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6800" tabRatio="890" activeTab="4"/>
  </bookViews>
  <sheets>
    <sheet name="GER_PODST" sheetId="1" r:id="rId1"/>
    <sheet name="GER_LITERATUROZN" sheetId="2" r:id="rId2"/>
    <sheet name="GER_LINGWIST" sheetId="3" r:id="rId3"/>
    <sheet name="Specjalności" sheetId="4" r:id="rId4"/>
    <sheet name="MODUŁ III" sheetId="5" r:id="rId5"/>
  </sheets>
  <definedNames>
    <definedName name="_xlnm.Print_Area" localSheetId="2">'GER_LINGWIST'!$B$1:$I$31</definedName>
    <definedName name="_xlnm.Print_Area" localSheetId="1">'GER_LITERATUROZN'!$B$1:$I$36</definedName>
    <definedName name="_xlnm.Print_Area" localSheetId="0">'GER_PODST'!$B$1:$K$80</definedName>
    <definedName name="_xlnm.Print_Area" localSheetId="4">'MODUŁ III'!$B$1:$M$28</definedName>
    <definedName name="_xlnm.Print_Area" localSheetId="3">'Specjalności'!$A$1:$N$39</definedName>
  </definedNames>
  <calcPr fullCalcOnLoad="1"/>
</workbook>
</file>

<file path=xl/sharedStrings.xml><?xml version="1.0" encoding="utf-8"?>
<sst xmlns="http://schemas.openxmlformats.org/spreadsheetml/2006/main" count="577" uniqueCount="289">
  <si>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</si>
  <si>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</si>
  <si>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</si>
  <si>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</si>
  <si>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</si>
  <si>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</si>
  <si>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</si>
  <si>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</si>
  <si>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>stopień:</t>
  </si>
  <si>
    <t>forma studiów:</t>
  </si>
  <si>
    <t>kierunek studiów:</t>
  </si>
  <si>
    <t>od roku:</t>
  </si>
  <si>
    <t>razem po I roku :</t>
  </si>
  <si>
    <t>razem po II roku :</t>
  </si>
  <si>
    <t>profil studiów:</t>
  </si>
  <si>
    <t>PLAN STUDIÓW</t>
  </si>
  <si>
    <t>pMP</t>
  </si>
  <si>
    <t>pMJ</t>
  </si>
  <si>
    <t>pML</t>
  </si>
  <si>
    <t>stacjonarne</t>
  </si>
  <si>
    <t>ogólnoakademicki</t>
  </si>
  <si>
    <t>Semestr na którym można realizować przedmiot (zaznaczony jest sem preferowany)</t>
  </si>
  <si>
    <t>godzin*:</t>
  </si>
  <si>
    <t>II ( )</t>
  </si>
  <si>
    <t>1</t>
  </si>
  <si>
    <t>2</t>
  </si>
  <si>
    <t>3</t>
  </si>
  <si>
    <t>4</t>
  </si>
  <si>
    <t>E</t>
  </si>
  <si>
    <t>Mediewistyka</t>
  </si>
  <si>
    <t>Teoria literatury</t>
  </si>
  <si>
    <t>Praca magisterska</t>
  </si>
  <si>
    <t>2,3,4</t>
  </si>
  <si>
    <t>pMW</t>
  </si>
  <si>
    <t>Filologia germańska</t>
  </si>
  <si>
    <t>Trening interkulturowy</t>
  </si>
  <si>
    <t>1,2,3,4</t>
  </si>
  <si>
    <t>Językoznawstwo niemieckie</t>
  </si>
  <si>
    <t xml:space="preserve">Nauczanie sprawności językowych </t>
  </si>
  <si>
    <t>Warsztat lektora</t>
  </si>
  <si>
    <t>MG</t>
  </si>
  <si>
    <t>moduły:
MP-z.praktyczne, 
MJ-z.językoznawcze, 
ML-z.literaturoznaw, 
MK-z.kulturoznawcze</t>
  </si>
  <si>
    <t>moduły:
MP-z.praktyczne, 
MJ-z.językoznawcze, 
ML-z.literaturoznaw, 
MK-z.kulturoznawcze,
MU-z.ogólnouczeln.</t>
  </si>
  <si>
    <t>moduły:
MK-z.kulturoznwcze,
MW-z.wybieralne, 
MU-z.ogólnouczeln.</t>
  </si>
  <si>
    <t>MU</t>
  </si>
  <si>
    <t>oc.</t>
  </si>
  <si>
    <t>GMA101</t>
  </si>
  <si>
    <t>GMA102</t>
  </si>
  <si>
    <t>GMA201</t>
  </si>
  <si>
    <t>GMA202</t>
  </si>
  <si>
    <t>GMA203</t>
  </si>
  <si>
    <t>GMA204</t>
  </si>
  <si>
    <t>GMA300</t>
  </si>
  <si>
    <t>GMA301</t>
  </si>
  <si>
    <t>GMA400</t>
  </si>
  <si>
    <t>GMALR00</t>
  </si>
  <si>
    <t>GMALR01</t>
  </si>
  <si>
    <t>GMALR02</t>
  </si>
  <si>
    <t>GMAJ200</t>
  </si>
  <si>
    <t>GMAJ300</t>
  </si>
  <si>
    <t>cw</t>
  </si>
  <si>
    <t>s</t>
  </si>
  <si>
    <t>Niemiecka literatura współczesna</t>
  </si>
  <si>
    <t>GMAL402</t>
  </si>
  <si>
    <t>GMAL403</t>
  </si>
  <si>
    <t>GMAJ202</t>
  </si>
  <si>
    <t>GMAJ402</t>
  </si>
  <si>
    <t>GMAJ403</t>
  </si>
  <si>
    <t>MGP</t>
  </si>
  <si>
    <t>pMLK</t>
  </si>
  <si>
    <t>GMAK106</t>
  </si>
  <si>
    <t>ck1</t>
  </si>
  <si>
    <t>Pisanie tekstów naukowych</t>
  </si>
  <si>
    <t>Twórcze pisanie</t>
  </si>
  <si>
    <t>Gramatyka praktyczna</t>
  </si>
  <si>
    <t>Praktyki zawodowe</t>
  </si>
  <si>
    <t xml:space="preserve">oc. </t>
  </si>
  <si>
    <t>Seminarium specjalizacyjne 1</t>
  </si>
  <si>
    <t>Seminarium specjalizacyjne 2</t>
  </si>
  <si>
    <t>Seminarium specjalizacyjne 3</t>
  </si>
  <si>
    <t>p1</t>
  </si>
  <si>
    <t>ck2</t>
  </si>
  <si>
    <t>Liczba godzin</t>
  </si>
  <si>
    <t>cw: ćwiczenia</t>
  </si>
  <si>
    <t>cm: ćwiczenia metodyczne</t>
  </si>
  <si>
    <t>p1, p2: proseminarium, naklad pracy studenta 1,2</t>
  </si>
  <si>
    <t>s: seminarium</t>
  </si>
  <si>
    <t>l: laboratorium</t>
  </si>
  <si>
    <t>wr.: warsztaty</t>
  </si>
  <si>
    <t>pr: praktyki</t>
  </si>
  <si>
    <t>prp: praktyki pedagogiczne</t>
  </si>
  <si>
    <t>r: repetytorium</t>
  </si>
  <si>
    <t>t: translatorium</t>
  </si>
  <si>
    <t>e-l: e-learning</t>
  </si>
  <si>
    <t>M: moduł</t>
  </si>
  <si>
    <t>p: zajęć z zakresu nauk podstawowych właściwych dla danego kierunku studiów</t>
  </si>
  <si>
    <t>P: zajęcia o charakterze praktycznym</t>
  </si>
  <si>
    <t>J: zajęcia językonzawcze</t>
  </si>
  <si>
    <t>L: zajęcia literaturoznawcze</t>
  </si>
  <si>
    <t>K: zajęcia kulturoznawcze</t>
  </si>
  <si>
    <t>Xxxxxxxxxxxxxxxxxxxxxx do dopisania przez kierunek</t>
  </si>
  <si>
    <t>pow: praktyki opiekuńczo-wychowawcze</t>
  </si>
  <si>
    <t>Skróty modułów</t>
  </si>
  <si>
    <t>Seminarium magisterskie 1</t>
  </si>
  <si>
    <t>Seminarium magisterskie 2</t>
  </si>
  <si>
    <t>Rok</t>
  </si>
  <si>
    <t>Semestr</t>
  </si>
  <si>
    <t>Forma zaliczenia (oc / e)</t>
  </si>
  <si>
    <t>Semestr na którym można realizować przedmiot</t>
  </si>
  <si>
    <t>razem :</t>
  </si>
  <si>
    <t>GMAL205</t>
  </si>
  <si>
    <t>GMAL305</t>
  </si>
  <si>
    <t>GMAL105</t>
  </si>
  <si>
    <t>Egzamin magisterski</t>
  </si>
  <si>
    <t>GMAL206</t>
  </si>
  <si>
    <t>GMAL306</t>
  </si>
  <si>
    <t>GMAL401</t>
  </si>
  <si>
    <t xml:space="preserve">Liczba godzin </t>
  </si>
  <si>
    <t>GMAJ105</t>
  </si>
  <si>
    <t>GMAJ205</t>
  </si>
  <si>
    <t>GMAJ305</t>
  </si>
  <si>
    <t>GMAJ206</t>
  </si>
  <si>
    <t>GMAJ306</t>
  </si>
  <si>
    <t>GMAJ401</t>
  </si>
  <si>
    <t>Przedmioty modułu specjalizacyjnego (MSJ): specjalizacja 
LINGWISTYCZNA (S)
(Wszystkie przedmioty są wymagane do zakończenia studiów)</t>
  </si>
  <si>
    <t>cm</t>
  </si>
  <si>
    <t>prp</t>
  </si>
  <si>
    <t>Tłumaczenia pisemne biznesowe i prawnicze 1</t>
  </si>
  <si>
    <t>Tłumaczenia ustne w negocjacjach 1</t>
  </si>
  <si>
    <t>Przedmioty modułu  
Nauczanie języka polskiego jako obcego/drugiego 
(Wszystkie przedmioty są wymagane do zakończenia studiów)</t>
  </si>
  <si>
    <t xml:space="preserve">RAZEM W CIĄGU TOKU STUDIÓW*: </t>
  </si>
  <si>
    <t>MJ</t>
  </si>
  <si>
    <t>Wprowadzenie do glottodydaktyki i planowanie dydaktyczne</t>
  </si>
  <si>
    <t>Metodyka nauczania języka polskiego jako obcego</t>
  </si>
  <si>
    <t>Kultura, literatura i wiedza o Polsce w nauczaniu jpjo</t>
  </si>
  <si>
    <t>Lingiwstyczne podstawy nauczania jpjo</t>
  </si>
  <si>
    <t>Testowanie i certyfikacja jpjo</t>
  </si>
  <si>
    <t>Język polski na tle języków świata</t>
  </si>
  <si>
    <t>MW</t>
  </si>
  <si>
    <t>pMPJ</t>
  </si>
  <si>
    <t>pMW (J,L,K)</t>
  </si>
  <si>
    <t>war</t>
  </si>
  <si>
    <t>Przedmioty modułu specjalizacyjnego (MSL): specjalizacja 
LITERATUROZNAWCZ0-KULTUROZNAWCZA(S)
(Wszystkie przedmioty są wymagane do zakończenia studiów)</t>
  </si>
  <si>
    <t>GMALR03</t>
  </si>
  <si>
    <t>Sztuka pisania</t>
  </si>
  <si>
    <t>moduły:
MP-z.praktyczne, 
MJ-z.językoznawcze, 
ML-z.literaturoznaw, 
MT:  tlumaczenia</t>
  </si>
  <si>
    <t>pMTP</t>
  </si>
  <si>
    <t>pMT</t>
  </si>
  <si>
    <t>pMTL</t>
  </si>
  <si>
    <t>pMTLP</t>
  </si>
  <si>
    <t>Seminarium magisterskie: wprowadzenie</t>
  </si>
  <si>
    <t>MODUŁ OPCJONALNY ODPŁATNY</t>
  </si>
  <si>
    <t>Psychologiczne podstawy nauczania jpjo</t>
  </si>
  <si>
    <t>repetytorium</t>
  </si>
  <si>
    <t>0100-FILDG200</t>
  </si>
  <si>
    <t>0100-FILDG201</t>
  </si>
  <si>
    <t>0100-FILDG202</t>
  </si>
  <si>
    <t>0100-FILDG300</t>
  </si>
  <si>
    <t>0100-FILDG301</t>
  </si>
  <si>
    <t>0100-FILDG302</t>
  </si>
  <si>
    <t>0100-FILDG303</t>
  </si>
  <si>
    <t>0100-FILDG400</t>
  </si>
  <si>
    <t>0100-FILDG401</t>
  </si>
  <si>
    <t>0100-FILDG402</t>
  </si>
  <si>
    <t>0100-FILDG403</t>
  </si>
  <si>
    <t>praktyki</t>
  </si>
  <si>
    <t>Przedmioty do wyboru</t>
  </si>
  <si>
    <t>Specjalizacja (S1)</t>
  </si>
  <si>
    <t>Specjalność (S2)</t>
  </si>
  <si>
    <t>specjalność (S2)</t>
  </si>
  <si>
    <t>Tłumaczenia ustne w negocjacjach 2</t>
  </si>
  <si>
    <t xml:space="preserve">moduł: </t>
  </si>
  <si>
    <t>pr. zaw</t>
  </si>
  <si>
    <t>pMK</t>
  </si>
  <si>
    <t>pML/K</t>
  </si>
  <si>
    <t>pMP (s)</t>
  </si>
  <si>
    <t>pMTP (s)</t>
  </si>
  <si>
    <t>w1</t>
  </si>
  <si>
    <t>Przedmioty do wyboru S1, S2, C**</t>
  </si>
  <si>
    <t>2 lub 4</t>
  </si>
  <si>
    <t xml:space="preserve"> 2 lub 4</t>
  </si>
  <si>
    <t>Przedmioty do wyboru S1, S2**</t>
  </si>
  <si>
    <t xml:space="preserve">II </t>
  </si>
  <si>
    <t>zs: zajęcia specjalistyczne</t>
  </si>
  <si>
    <t>lj: lektorat  języka</t>
  </si>
  <si>
    <t>T: zajęcia z tłumaczeń</t>
  </si>
  <si>
    <t>Przekład literacki: wprowadzenie</t>
  </si>
  <si>
    <t>Interferencja językowa</t>
  </si>
  <si>
    <t>Przekład literacki: warsztaty</t>
  </si>
  <si>
    <t>Przekład tekstów naukowych</t>
  </si>
  <si>
    <t>Tłumaczenia filmowe: warsztaty</t>
  </si>
  <si>
    <t>literaturoznawczo-kulturoznawcza</t>
  </si>
  <si>
    <t>lingwistyczna</t>
  </si>
  <si>
    <t>Językoznawstwo stosowane</t>
  </si>
  <si>
    <t xml:space="preserve">Tłumaczenie tekstów specjalistycznych </t>
  </si>
  <si>
    <t>Modele opisu języka</t>
  </si>
  <si>
    <t>Seminarium magisterskie 3</t>
  </si>
  <si>
    <t>specjalizacja (S1)</t>
  </si>
  <si>
    <t>specjalizacja(S1)</t>
  </si>
  <si>
    <t>Drugi język obcy (PNJ1)*</t>
  </si>
  <si>
    <t>Drugi język obcy (PNJ2)*</t>
  </si>
  <si>
    <t>Wstęp do teorii tłumaczeń</t>
  </si>
  <si>
    <t>Narzędzia pracy tłumacza</t>
  </si>
  <si>
    <t>Przedmioty do wyboru S1, S2, C i język obcy **</t>
  </si>
  <si>
    <t>** liczba punktów ECTS z przedmiotow do wyboru w każdym semestrze wskazuje na minimalną liczbę punktow (w roku min. 60). Student może realizować przedmioty do wyboru awansem i zebrać w każdym semestrze i roku większą liczbę punktów</t>
  </si>
  <si>
    <t>Zajęcia do wyboru ogólnouczelniane C**</t>
  </si>
  <si>
    <t>1 lub 3</t>
  </si>
  <si>
    <t>Kultura współczesna krajów n.o.j</t>
  </si>
  <si>
    <t>Podstawy psychologii rozwojowej</t>
  </si>
  <si>
    <t>Dyscypliny</t>
  </si>
  <si>
    <t>Moduł B.1- PSYCHOLOGIA</t>
  </si>
  <si>
    <t>oc</t>
  </si>
  <si>
    <t>PS</t>
  </si>
  <si>
    <t>Komunikacja w edukacji</t>
  </si>
  <si>
    <t xml:space="preserve">Psychologia dla nauczycieli </t>
  </si>
  <si>
    <t>Moduł B.2- PEDAGOGIKA</t>
  </si>
  <si>
    <t>Podstawy pedagogiki</t>
  </si>
  <si>
    <t>P</t>
  </si>
  <si>
    <t>Organizacja pracy szkoły z prawem oświatowym</t>
  </si>
  <si>
    <t>Specjalne potrzeby edukacyjne</t>
  </si>
  <si>
    <t>Moduł B.3- PRAKTYKI ZAWODOWE (psychologiczno-pedagogiczne)</t>
  </si>
  <si>
    <t>Praktyka psychologiczno-pedagogiczna ciągła*</t>
  </si>
  <si>
    <t>Moduł C - PODSTAWY DYDAKTYKI I EMISJA GŁOSU</t>
  </si>
  <si>
    <t>Podstawy dydaktyki</t>
  </si>
  <si>
    <t>J</t>
  </si>
  <si>
    <t>Emisja głosu</t>
  </si>
  <si>
    <t>Z</t>
  </si>
  <si>
    <t>Dydaktyka przedmiotu II.1</t>
  </si>
  <si>
    <t>Dydaktyka przedmiotu II.2</t>
  </si>
  <si>
    <t>Praktyki pedagogiczne śródroczne - szkoła podstawowa</t>
  </si>
  <si>
    <t>Dydaktyka przedmiotu II.3</t>
  </si>
  <si>
    <t>Technologie informacyjne w zawodzie nauczyciela</t>
  </si>
  <si>
    <t>Praktyki pedagogiczne śródroczne - szkoła ponadpodstawowa</t>
  </si>
  <si>
    <t>Dydaktyka przedmiotu II.4</t>
  </si>
  <si>
    <t>Dyscypliny (skróty):</t>
  </si>
  <si>
    <t>J - językoznawstwo</t>
  </si>
  <si>
    <t>L - literaturoznawstwo</t>
  </si>
  <si>
    <t>K - nauki o kulturze i religii</t>
  </si>
  <si>
    <t>P - pedagogika</t>
  </si>
  <si>
    <t>PS - psychologia</t>
  </si>
  <si>
    <t>Z - nauki o zdrowiu</t>
  </si>
  <si>
    <t>Przedmioty do wyboru S1, C i język obcy**</t>
  </si>
  <si>
    <t>** Zajęcia C mogą być zastąpione zajęciami B</t>
  </si>
  <si>
    <t>Legenda</t>
  </si>
  <si>
    <t>w1, w2, w3: wykład, naklad pracy studenta 1, 2, 3 (wprowadzający, kursowy, monograficzny)</t>
  </si>
  <si>
    <t>Kurs bhp e-learning</t>
  </si>
  <si>
    <t>zal.</t>
  </si>
  <si>
    <t>Kurs prawa autorskiego e-learning</t>
  </si>
  <si>
    <t>Szkolenie biblioteczne e-learning</t>
  </si>
  <si>
    <t>za.</t>
  </si>
  <si>
    <t>PNJN 1</t>
  </si>
  <si>
    <t>Tłumaczenia pisemne i ustne 1</t>
  </si>
  <si>
    <t>PNJN 2</t>
  </si>
  <si>
    <t>Tłumaczenia pisemne i ustne 2</t>
  </si>
  <si>
    <t>PNJN 3</t>
  </si>
  <si>
    <t>PNJN 4</t>
  </si>
  <si>
    <t>Tłumaczenia pisemne i ustne 3</t>
  </si>
  <si>
    <t>Konwersacje 1</t>
  </si>
  <si>
    <t>Konwersacje 2</t>
  </si>
  <si>
    <t>Tłumaczenia pisemne biznesowe i prawnicze 2</t>
  </si>
  <si>
    <t xml:space="preserve">Specjalność: tłumaczenia i przeklad </t>
  </si>
  <si>
    <t>pML/K/S</t>
  </si>
  <si>
    <t>pMJ/S</t>
  </si>
  <si>
    <t>pMS</t>
  </si>
  <si>
    <t>tłumaczenia i przekład</t>
  </si>
  <si>
    <t>k1, k2, k3: konwersatorium 1, 2,3, nakład pracy studenta 1,2,3</t>
  </si>
  <si>
    <t>* Język obcy do wyboru: angielski (poziom min. B2+), niderlandzki, włoski, hiszpański, francuski (grupy są uruchamiane w zależności od liczby chętnych)</t>
  </si>
  <si>
    <t xml:space="preserve">2022/2023 </t>
  </si>
  <si>
    <t>filologia GERMAŃSKA/ ROMAŃSKA</t>
  </si>
  <si>
    <t>II- magisterskie</t>
  </si>
  <si>
    <t>specjalność:</t>
  </si>
  <si>
    <t xml:space="preserve">MODUŁ SPECJALNOŚCI NAUCZYCIELSKIEJ/ NAUCZYCIELSKIEJ W ZAKRESIE JĘZYKÓW OBCYCH (NIEMIECKI/ ROSYJSKI/ HISZPAŃSKI) </t>
  </si>
  <si>
    <t>Diagnostyka edukacyjna</t>
  </si>
  <si>
    <t>2,3</t>
  </si>
  <si>
    <t xml:space="preserve">Kultura języka </t>
  </si>
  <si>
    <t>Moduł D.1- PRZYGOTOWANIE DYDAKTYCZNE DO NAUCZANIA PRZEDMIOTU</t>
  </si>
  <si>
    <t>E**</t>
  </si>
  <si>
    <t>Moduł D.2 - PRAKTYKA ZAWODOWA (przedmiotowa)</t>
  </si>
  <si>
    <t>Praktyki pedagogiczne ciągłe*</t>
  </si>
  <si>
    <t>***</t>
  </si>
  <si>
    <t>* Praktyki realizowane są w semestrze 2 -4 (termin realizacji ustala opiekun praktyk). Wpis do systemu USOS w semestrze 4.</t>
  </si>
  <si>
    <t>*** Kurs na platformie realizowany w semestrach 2-4 (termin do decyzji opiekuna kierunkowego)</t>
  </si>
  <si>
    <t>nauczycielska w zakresie języków obcych</t>
  </si>
  <si>
    <t>** Egzamin obejmuje treści realizowane w ramach wszystkich przedmiotów modułu D</t>
  </si>
  <si>
    <t>Pierwsza pomoc przedmedyczna w pracy nauczyciela</t>
  </si>
  <si>
    <t>Repetytorium z gramatyki funkcjonalnej języka polskiego</t>
  </si>
  <si>
    <t>k1</t>
  </si>
  <si>
    <t>2023/2024  (dla I roku 2023/24)</t>
  </si>
  <si>
    <t>2023/2024 (dla I roku 2023/24)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</si>
</sst>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10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i/>
      <sz val="11"/>
      <name val="Czcionka tekstu podstawowego"/>
      <family val="0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ambria"/>
      <family val="1"/>
    </font>
    <font>
      <sz val="8"/>
      <color indexed="8"/>
      <name val="Cambria"/>
      <family val="1"/>
    </font>
    <font>
      <i/>
      <sz val="8"/>
      <name val="Cambria"/>
      <family val="1"/>
    </font>
    <font>
      <sz val="8"/>
      <name val="Czcionka tekstu podstawowego"/>
      <family val="2"/>
    </font>
    <font>
      <sz val="9"/>
      <name val="Cambria"/>
      <family val="1"/>
    </font>
    <font>
      <b/>
      <sz val="9"/>
      <name val="Cambria"/>
      <family val="1"/>
    </font>
    <font>
      <u val="single"/>
      <sz val="9"/>
      <color indexed="12"/>
      <name val="Cambria"/>
      <family val="1"/>
    </font>
    <font>
      <b/>
      <sz val="9"/>
      <color indexed="8"/>
      <name val="Cambria"/>
      <family val="1"/>
    </font>
    <font>
      <b/>
      <sz val="9"/>
      <color indexed="10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u val="single"/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i/>
      <sz val="10"/>
      <color indexed="10"/>
      <name val="Cambria"/>
      <family val="1"/>
    </font>
    <font>
      <b/>
      <i/>
      <sz val="15"/>
      <name val="Cambria"/>
      <family val="1"/>
    </font>
    <font>
      <b/>
      <sz val="14"/>
      <color indexed="8"/>
      <name val="Czcionka tekstu podstawowego"/>
      <family val="0"/>
    </font>
    <font>
      <sz val="12"/>
      <color indexed="8"/>
      <name val="Cambria"/>
      <family val="1"/>
    </font>
    <font>
      <sz val="12"/>
      <name val="Cambria"/>
      <family val="1"/>
    </font>
    <font>
      <b/>
      <sz val="10"/>
      <color indexed="10"/>
      <name val="Cambria"/>
      <family val="1"/>
    </font>
    <font>
      <u val="single"/>
      <sz val="10"/>
      <name val="Cambria"/>
      <family val="1"/>
    </font>
    <font>
      <sz val="11"/>
      <color indexed="8"/>
      <name val="Arial"/>
      <family val="2"/>
    </font>
    <font>
      <b/>
      <sz val="11"/>
      <color indexed="10"/>
      <name val="Czcionka tekstu podstawowego"/>
      <family val="0"/>
    </font>
    <font>
      <sz val="11"/>
      <color indexed="3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  <font>
      <b/>
      <sz val="14"/>
      <color theme="1"/>
      <name val="Czcionka tekstu podstawowego"/>
      <family val="0"/>
    </font>
    <font>
      <sz val="12"/>
      <color rgb="FF000000"/>
      <name val="Cambria"/>
      <family val="1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Czcionka tekstu podstawowego"/>
      <family val="0"/>
    </font>
    <font>
      <sz val="11"/>
      <color rgb="FF0070C0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double">
        <color indexed="55"/>
      </right>
      <top/>
      <bottom/>
    </border>
    <border>
      <left style="thin"/>
      <right/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/>
      <right/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double">
        <color indexed="55"/>
      </right>
      <top/>
      <bottom/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double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>
        <color indexed="63"/>
      </right>
      <top style="double"/>
      <bottom style="double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/>
    </border>
    <border>
      <left style="thin"/>
      <right style="thin">
        <color indexed="55"/>
      </right>
      <top style="double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/>
      <right style="thin">
        <color indexed="55"/>
      </right>
      <top/>
      <bottom style="double">
        <color indexed="55"/>
      </bottom>
    </border>
    <border>
      <left style="thin"/>
      <right/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55"/>
      </right>
      <top style="double">
        <color indexed="55"/>
      </top>
      <bottom style="double"/>
    </border>
    <border>
      <left style="thin">
        <color indexed="55"/>
      </left>
      <right style="thin">
        <color indexed="55"/>
      </right>
      <top style="double">
        <color indexed="55"/>
      </top>
      <bottom style="double"/>
    </border>
    <border>
      <left style="thin"/>
      <right style="thin"/>
      <top style="thin"/>
      <bottom style="double"/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thin">
        <color indexed="55"/>
      </left>
      <right/>
      <top style="double">
        <color indexed="55"/>
      </top>
      <bottom/>
    </border>
    <border>
      <left style="thin"/>
      <right/>
      <top/>
      <bottom style="thin"/>
    </border>
    <border>
      <left style="thin"/>
      <right style="thin">
        <color indexed="55"/>
      </right>
      <top style="double">
        <color indexed="55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 style="thin"/>
      <right style="thin">
        <color indexed="55"/>
      </right>
      <top style="double">
        <color indexed="55"/>
      </top>
      <bottom style="double"/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/>
      <right/>
      <top style="thin"/>
      <bottom style="double"/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>
        <color indexed="63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/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/>
      <top style="thin"/>
      <bottom style="double">
        <color indexed="55"/>
      </bottom>
    </border>
    <border>
      <left/>
      <right/>
      <top style="thin"/>
      <bottom style="double">
        <color indexed="55"/>
      </bottom>
    </border>
    <border>
      <left/>
      <right style="double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1" applyNumberFormat="0" applyAlignment="0" applyProtection="0"/>
    <xf numFmtId="0" fontId="81" fillId="26" borderId="2" applyNumberFormat="0" applyAlignment="0" applyProtection="0"/>
    <xf numFmtId="0" fontId="8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8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" fillId="0" borderId="0">
      <alignment/>
      <protection/>
    </xf>
    <xf numFmtId="0" fontId="90" fillId="26" borderId="1" applyNumberFormat="0" applyAlignment="0" applyProtection="0"/>
    <xf numFmtId="0" fontId="9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1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>
      <alignment horizontal="left" indent="1"/>
    </xf>
    <xf numFmtId="0" fontId="19" fillId="0" borderId="0" xfId="0" applyFont="1" applyFill="1" applyAlignment="1">
      <alignment/>
    </xf>
    <xf numFmtId="0" fontId="0" fillId="32" borderId="0" xfId="0" applyFill="1" applyAlignment="1">
      <alignment/>
    </xf>
    <xf numFmtId="0" fontId="1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17" fontId="26" fillId="0" borderId="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17" fontId="26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62" fillId="0" borderId="12" xfId="44" applyFont="1" applyFill="1" applyBorder="1" applyAlignment="1" applyProtection="1">
      <alignment horizontal="center" vertical="center"/>
      <protection locked="0"/>
    </xf>
    <xf numFmtId="0" fontId="33" fillId="0" borderId="13" xfId="44" applyFont="1" applyFill="1" applyBorder="1" applyAlignment="1" applyProtection="1">
      <alignment horizontal="center" vertical="center"/>
      <protection locked="0"/>
    </xf>
    <xf numFmtId="0" fontId="31" fillId="0" borderId="13" xfId="52" applyFont="1" applyFill="1" applyBorder="1" applyAlignment="1" applyProtection="1">
      <alignment horizontal="center" vertical="center"/>
      <protection locked="0"/>
    </xf>
    <xf numFmtId="0" fontId="31" fillId="0" borderId="14" xfId="52" applyFont="1" applyFill="1" applyBorder="1" applyAlignment="1" applyProtection="1">
      <alignment horizontal="center" vertical="center"/>
      <protection locked="0"/>
    </xf>
    <xf numFmtId="0" fontId="31" fillId="32" borderId="12" xfId="52" applyFont="1" applyFill="1" applyBorder="1" applyAlignment="1" applyProtection="1">
      <alignment horizontal="center" vertical="center"/>
      <protection locked="0"/>
    </xf>
    <xf numFmtId="0" fontId="32" fillId="33" borderId="15" xfId="52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36" fillId="0" borderId="0" xfId="0" applyFont="1" applyAlignment="1" applyProtection="1">
      <alignment horizontal="right" wrapText="1"/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wrapText="1"/>
      <protection locked="0"/>
    </xf>
    <xf numFmtId="166" fontId="37" fillId="0" borderId="0" xfId="0" applyNumberFormat="1" applyFont="1" applyAlignment="1" applyProtection="1">
      <alignment horizontal="center"/>
      <protection locked="0"/>
    </xf>
    <xf numFmtId="0" fontId="27" fillId="0" borderId="16" xfId="0" applyFont="1" applyBorder="1" applyAlignment="1">
      <alignment/>
    </xf>
    <xf numFmtId="0" fontId="31" fillId="33" borderId="13" xfId="52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31" fillId="0" borderId="17" xfId="52" applyFont="1" applyFill="1" applyBorder="1" applyAlignment="1" applyProtection="1">
      <alignment horizontal="center" vertical="center"/>
      <protection locked="0"/>
    </xf>
    <xf numFmtId="0" fontId="31" fillId="0" borderId="0" xfId="52" applyFont="1" applyFill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3" fillId="0" borderId="17" xfId="44" applyFont="1" applyFill="1" applyBorder="1" applyAlignment="1" applyProtection="1">
      <alignment horizontal="center" vertical="center"/>
      <protection locked="0"/>
    </xf>
    <xf numFmtId="0" fontId="62" fillId="0" borderId="18" xfId="44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wrapText="1"/>
      <protection locked="0"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 horizontal="center"/>
    </xf>
    <xf numFmtId="0" fontId="97" fillId="0" borderId="0" xfId="0" applyFont="1" applyAlignment="1" applyProtection="1">
      <alignment/>
      <protection locked="0"/>
    </xf>
    <xf numFmtId="0" fontId="64" fillId="0" borderId="0" xfId="0" applyFont="1" applyBorder="1" applyAlignment="1" applyProtection="1">
      <alignment horizontal="right" vertical="top"/>
      <protection locked="0"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7" fillId="0" borderId="0" xfId="0" applyFont="1" applyAlignment="1">
      <alignment/>
    </xf>
    <xf numFmtId="0" fontId="64" fillId="0" borderId="0" xfId="0" applyFont="1" applyAlignment="1" applyProtection="1">
      <alignment horizontal="right" wrapText="1"/>
      <protection locked="0"/>
    </xf>
    <xf numFmtId="0" fontId="64" fillId="0" borderId="0" xfId="0" applyFont="1" applyAlignment="1" applyProtection="1">
      <alignment horizontal="center" wrapText="1"/>
      <protection locked="0"/>
    </xf>
    <xf numFmtId="166" fontId="67" fillId="0" borderId="0" xfId="0" applyNumberFormat="1" applyFont="1" applyAlignment="1" applyProtection="1">
      <alignment horizontal="center"/>
      <protection locked="0"/>
    </xf>
    <xf numFmtId="0" fontId="63" fillId="0" borderId="12" xfId="52" applyFont="1" applyFill="1" applyBorder="1" applyAlignment="1" applyProtection="1">
      <alignment horizontal="center" vertical="center"/>
      <protection locked="0"/>
    </xf>
    <xf numFmtId="0" fontId="65" fillId="0" borderId="19" xfId="0" applyFont="1" applyFill="1" applyBorder="1" applyAlignment="1">
      <alignment horizontal="center" vertical="center"/>
    </xf>
    <xf numFmtId="0" fontId="63" fillId="32" borderId="12" xfId="52" applyFont="1" applyFill="1" applyBorder="1" applyAlignment="1" applyProtection="1">
      <alignment horizontal="center" vertical="center"/>
      <protection locked="0"/>
    </xf>
    <xf numFmtId="0" fontId="65" fillId="32" borderId="0" xfId="0" applyFont="1" applyFill="1" applyBorder="1" applyAlignment="1">
      <alignment horizontal="center" vertical="center"/>
    </xf>
    <xf numFmtId="0" fontId="65" fillId="32" borderId="12" xfId="0" applyFont="1" applyFill="1" applyBorder="1" applyAlignment="1">
      <alignment horizontal="center" vertical="center"/>
    </xf>
    <xf numFmtId="0" fontId="97" fillId="32" borderId="0" xfId="0" applyFont="1" applyFill="1" applyAlignment="1">
      <alignment horizontal="center"/>
    </xf>
    <xf numFmtId="0" fontId="63" fillId="0" borderId="18" xfId="52" applyFont="1" applyFill="1" applyBorder="1" applyAlignment="1" applyProtection="1">
      <alignment horizontal="center" vertical="center"/>
      <protection locked="0"/>
    </xf>
    <xf numFmtId="0" fontId="65" fillId="0" borderId="20" xfId="0" applyFont="1" applyFill="1" applyBorder="1" applyAlignment="1">
      <alignment horizontal="center" vertical="center"/>
    </xf>
    <xf numFmtId="0" fontId="64" fillId="0" borderId="0" xfId="0" applyFont="1" applyFill="1" applyAlignment="1" applyProtection="1">
      <alignment horizontal="right" wrapText="1"/>
      <protection locked="0"/>
    </xf>
    <xf numFmtId="0" fontId="64" fillId="0" borderId="0" xfId="0" applyFont="1" applyFill="1" applyAlignment="1" applyProtection="1">
      <alignment horizontal="center" wrapText="1"/>
      <protection locked="0"/>
    </xf>
    <xf numFmtId="0" fontId="64" fillId="0" borderId="0" xfId="0" applyFont="1" applyFill="1" applyAlignment="1" applyProtection="1">
      <alignment wrapText="1"/>
      <protection locked="0"/>
    </xf>
    <xf numFmtId="166" fontId="67" fillId="0" borderId="0" xfId="0" applyNumberFormat="1" applyFont="1" applyFill="1" applyAlignment="1" applyProtection="1">
      <alignment horizontal="center"/>
      <protection locked="0"/>
    </xf>
    <xf numFmtId="0" fontId="65" fillId="0" borderId="0" xfId="0" applyFont="1" applyFill="1" applyAlignment="1">
      <alignment/>
    </xf>
    <xf numFmtId="0" fontId="97" fillId="0" borderId="0" xfId="0" applyFont="1" applyBorder="1" applyAlignment="1">
      <alignment/>
    </xf>
    <xf numFmtId="0" fontId="97" fillId="0" borderId="0" xfId="0" applyFont="1" applyFill="1" applyAlignment="1">
      <alignment/>
    </xf>
    <xf numFmtId="0" fontId="65" fillId="0" borderId="21" xfId="0" applyFont="1" applyBorder="1" applyAlignment="1">
      <alignment vertical="center"/>
    </xf>
    <xf numFmtId="0" fontId="63" fillId="32" borderId="22" xfId="52" applyFont="1" applyFill="1" applyBorder="1" applyAlignment="1" applyProtection="1">
      <alignment horizontal="center" vertical="center"/>
      <protection locked="0"/>
    </xf>
    <xf numFmtId="0" fontId="63" fillId="32" borderId="23" xfId="52" applyFont="1" applyFill="1" applyBorder="1" applyAlignment="1" applyProtection="1">
      <alignment horizontal="center" vertical="center"/>
      <protection locked="0"/>
    </xf>
    <xf numFmtId="0" fontId="65" fillId="0" borderId="24" xfId="0" applyFont="1" applyFill="1" applyBorder="1" applyAlignment="1">
      <alignment horizontal="center" vertical="center"/>
    </xf>
    <xf numFmtId="0" fontId="65" fillId="0" borderId="25" xfId="0" applyFont="1" applyBorder="1" applyAlignment="1">
      <alignment vertical="center"/>
    </xf>
    <xf numFmtId="0" fontId="65" fillId="32" borderId="26" xfId="0" applyFont="1" applyFill="1" applyBorder="1" applyAlignment="1">
      <alignment horizontal="center" vertical="center"/>
    </xf>
    <xf numFmtId="0" fontId="65" fillId="32" borderId="22" xfId="0" applyFont="1" applyFill="1" applyBorder="1" applyAlignment="1">
      <alignment horizontal="center" vertical="center"/>
    </xf>
    <xf numFmtId="0" fontId="97" fillId="32" borderId="0" xfId="0" applyFont="1" applyFill="1" applyAlignment="1">
      <alignment/>
    </xf>
    <xf numFmtId="0" fontId="65" fillId="0" borderId="27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3" fillId="32" borderId="28" xfId="52" applyFont="1" applyFill="1" applyBorder="1" applyAlignment="1" applyProtection="1">
      <alignment horizontal="center" vertical="center"/>
      <protection locked="0"/>
    </xf>
    <xf numFmtId="0" fontId="63" fillId="32" borderId="18" xfId="52" applyFont="1" applyFill="1" applyBorder="1" applyAlignment="1" applyProtection="1">
      <alignment horizontal="center" vertical="center"/>
      <protection locked="0"/>
    </xf>
    <xf numFmtId="0" fontId="65" fillId="0" borderId="12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66" fillId="0" borderId="12" xfId="52" applyFont="1" applyFill="1" applyBorder="1" applyAlignment="1" applyProtection="1">
      <alignment horizontal="center" vertical="center"/>
      <protection hidden="1"/>
    </xf>
    <xf numFmtId="0" fontId="65" fillId="0" borderId="13" xfId="0" applyFont="1" applyFill="1" applyBorder="1" applyAlignment="1">
      <alignment horizontal="center" vertical="center"/>
    </xf>
    <xf numFmtId="0" fontId="63" fillId="0" borderId="12" xfId="52" applyFont="1" applyFill="1" applyBorder="1" applyAlignment="1" applyProtection="1">
      <alignment horizontal="center" vertical="center"/>
      <protection hidden="1"/>
    </xf>
    <xf numFmtId="0" fontId="69" fillId="0" borderId="0" xfId="0" applyFont="1" applyFill="1" applyBorder="1" applyAlignment="1">
      <alignment horizontal="left" vertical="center"/>
    </xf>
    <xf numFmtId="0" fontId="97" fillId="0" borderId="19" xfId="0" applyFont="1" applyFill="1" applyBorder="1" applyAlignment="1">
      <alignment horizontal="center" vertical="center"/>
    </xf>
    <xf numFmtId="0" fontId="63" fillId="0" borderId="18" xfId="52" applyFont="1" applyFill="1" applyBorder="1" applyAlignment="1" applyProtection="1">
      <alignment horizontal="center" vertical="center"/>
      <protection hidden="1"/>
    </xf>
    <xf numFmtId="0" fontId="97" fillId="0" borderId="20" xfId="0" applyFont="1" applyFill="1" applyBorder="1" applyAlignment="1">
      <alignment horizontal="center" vertical="center"/>
    </xf>
    <xf numFmtId="0" fontId="97" fillId="0" borderId="0" xfId="0" applyFont="1" applyAlignment="1">
      <alignment horizontal="left"/>
    </xf>
    <xf numFmtId="0" fontId="68" fillId="0" borderId="0" xfId="0" applyFont="1" applyAlignment="1">
      <alignment vertical="center"/>
    </xf>
    <xf numFmtId="0" fontId="63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65" fillId="0" borderId="0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62" fillId="34" borderId="12" xfId="44" applyFont="1" applyFill="1" applyBorder="1" applyAlignment="1" applyProtection="1">
      <alignment horizontal="center" vertical="center"/>
      <protection locked="0"/>
    </xf>
    <xf numFmtId="0" fontId="63" fillId="34" borderId="12" xfId="52" applyFont="1" applyFill="1" applyBorder="1" applyAlignment="1" applyProtection="1">
      <alignment horizontal="center" vertical="center"/>
      <protection locked="0"/>
    </xf>
    <xf numFmtId="0" fontId="66" fillId="34" borderId="12" xfId="52" applyFont="1" applyFill="1" applyBorder="1" applyAlignment="1" applyProtection="1">
      <alignment horizontal="center" vertical="center"/>
      <protection hidden="1"/>
    </xf>
    <xf numFmtId="0" fontId="97" fillId="34" borderId="19" xfId="0" applyFont="1" applyFill="1" applyBorder="1" applyAlignment="1">
      <alignment horizontal="center" vertical="center"/>
    </xf>
    <xf numFmtId="0" fontId="63" fillId="34" borderId="12" xfId="52" applyFont="1" applyFill="1" applyBorder="1" applyAlignment="1" applyProtection="1">
      <alignment horizontal="center" vertical="center"/>
      <protection hidden="1"/>
    </xf>
    <xf numFmtId="0" fontId="65" fillId="34" borderId="13" xfId="0" applyFont="1" applyFill="1" applyBorder="1" applyAlignment="1">
      <alignment horizontal="center" vertical="center"/>
    </xf>
    <xf numFmtId="0" fontId="63" fillId="34" borderId="0" xfId="52" applyFont="1" applyFill="1" applyBorder="1" applyAlignment="1" applyProtection="1">
      <alignment horizontal="center" vertical="center"/>
      <protection locked="0"/>
    </xf>
    <xf numFmtId="0" fontId="66" fillId="0" borderId="0" xfId="52" applyFont="1" applyFill="1" applyBorder="1" applyAlignment="1" applyProtection="1">
      <alignment vertical="center"/>
      <protection locked="0"/>
    </xf>
    <xf numFmtId="0" fontId="70" fillId="0" borderId="0" xfId="0" applyFont="1" applyAlignment="1" applyProtection="1">
      <alignment wrapText="1"/>
      <protection locked="0"/>
    </xf>
    <xf numFmtId="0" fontId="98" fillId="0" borderId="0" xfId="0" applyFont="1" applyAlignment="1">
      <alignment/>
    </xf>
    <xf numFmtId="0" fontId="0" fillId="0" borderId="0" xfId="0" applyAlignment="1">
      <alignment/>
    </xf>
    <xf numFmtId="0" fontId="97" fillId="0" borderId="29" xfId="0" applyFont="1" applyBorder="1" applyAlignment="1">
      <alignment/>
    </xf>
    <xf numFmtId="0" fontId="0" fillId="32" borderId="29" xfId="0" applyFill="1" applyBorder="1" applyAlignment="1">
      <alignment/>
    </xf>
    <xf numFmtId="0" fontId="72" fillId="0" borderId="12" xfId="0" applyFont="1" applyFill="1" applyBorder="1" applyAlignment="1">
      <alignment horizontal="center"/>
    </xf>
    <xf numFmtId="0" fontId="73" fillId="0" borderId="12" xfId="0" applyFont="1" applyFill="1" applyBorder="1" applyAlignment="1" applyProtection="1">
      <alignment horizontal="left" vertical="center" indent="1"/>
      <protection locked="0"/>
    </xf>
    <xf numFmtId="49" fontId="73" fillId="0" borderId="12" xfId="0" applyNumberFormat="1" applyFont="1" applyFill="1" applyBorder="1" applyAlignment="1" applyProtection="1">
      <alignment horizontal="center" vertical="center"/>
      <protection locked="0"/>
    </xf>
    <xf numFmtId="0" fontId="72" fillId="0" borderId="12" xfId="52" applyFont="1" applyFill="1" applyBorder="1" applyAlignment="1" applyProtection="1">
      <alignment horizontal="left" vertical="center" indent="1"/>
      <protection locked="0"/>
    </xf>
    <xf numFmtId="0" fontId="73" fillId="0" borderId="12" xfId="52" applyFont="1" applyFill="1" applyBorder="1" applyAlignment="1" applyProtection="1">
      <alignment horizontal="left" vertical="center" indent="1"/>
      <protection locked="0"/>
    </xf>
    <xf numFmtId="0" fontId="72" fillId="34" borderId="12" xfId="52" applyFont="1" applyFill="1" applyBorder="1" applyAlignment="1" applyProtection="1">
      <alignment horizontal="left" vertical="center" indent="1"/>
      <protection locked="0"/>
    </xf>
    <xf numFmtId="0" fontId="72" fillId="0" borderId="18" xfId="52" applyFont="1" applyFill="1" applyBorder="1" applyAlignment="1" applyProtection="1">
      <alignment horizontal="left" vertical="center" indent="1"/>
      <protection locked="0"/>
    </xf>
    <xf numFmtId="0" fontId="99" fillId="0" borderId="23" xfId="52" applyFont="1" applyFill="1" applyBorder="1" applyAlignment="1" applyProtection="1">
      <alignment horizontal="left" vertical="center" indent="1"/>
      <protection locked="0"/>
    </xf>
    <xf numFmtId="0" fontId="99" fillId="33" borderId="23" xfId="52" applyFont="1" applyFill="1" applyBorder="1" applyAlignment="1" applyProtection="1">
      <alignment horizontal="left" vertical="center" wrapText="1" indent="1"/>
      <protection locked="0"/>
    </xf>
    <xf numFmtId="0" fontId="99" fillId="32" borderId="23" xfId="52" applyFont="1" applyFill="1" applyBorder="1" applyAlignment="1" applyProtection="1">
      <alignment horizontal="left" vertical="center" indent="1"/>
      <protection locked="0"/>
    </xf>
    <xf numFmtId="0" fontId="72" fillId="0" borderId="12" xfId="52" applyFont="1" applyFill="1" applyBorder="1" applyAlignment="1" applyProtection="1">
      <alignment horizontal="left" vertical="center" wrapText="1" indent="1"/>
      <protection locked="0"/>
    </xf>
    <xf numFmtId="0" fontId="72" fillId="32" borderId="12" xfId="52" applyFont="1" applyFill="1" applyBorder="1" applyAlignment="1" applyProtection="1">
      <alignment horizontal="left" vertical="center" indent="1"/>
      <protection locked="0"/>
    </xf>
    <xf numFmtId="0" fontId="72" fillId="32" borderId="12" xfId="52" applyFont="1" applyFill="1" applyBorder="1" applyAlignment="1" applyProtection="1">
      <alignment horizontal="left" vertical="center" wrapText="1" indent="1"/>
      <protection locked="0"/>
    </xf>
    <xf numFmtId="0" fontId="72" fillId="32" borderId="12" xfId="0" applyFont="1" applyFill="1" applyBorder="1" applyAlignment="1">
      <alignment horizontal="left" vertical="center" indent="1"/>
    </xf>
    <xf numFmtId="0" fontId="72" fillId="32" borderId="30" xfId="52" applyFont="1" applyFill="1" applyBorder="1" applyAlignment="1" applyProtection="1">
      <alignment horizontal="left" vertical="center" wrapText="1" indent="1"/>
      <protection locked="0"/>
    </xf>
    <xf numFmtId="0" fontId="72" fillId="33" borderId="18" xfId="52" applyFont="1" applyFill="1" applyBorder="1" applyAlignment="1" applyProtection="1">
      <alignment horizontal="left" vertical="center" wrapText="1" indent="1"/>
      <protection locked="0"/>
    </xf>
    <xf numFmtId="0" fontId="32" fillId="35" borderId="18" xfId="52" applyFont="1" applyFill="1" applyBorder="1" applyAlignment="1" applyProtection="1">
      <alignment horizontal="center" vertical="center" wrapText="1"/>
      <protection locked="0"/>
    </xf>
    <xf numFmtId="0" fontId="32" fillId="35" borderId="12" xfId="52" applyFont="1" applyFill="1" applyBorder="1" applyAlignment="1" applyProtection="1">
      <alignment horizontal="center" vertical="center" wrapText="1"/>
      <protection locked="0"/>
    </xf>
    <xf numFmtId="0" fontId="32" fillId="35" borderId="30" xfId="52" applyFont="1" applyFill="1" applyBorder="1" applyAlignment="1" applyProtection="1">
      <alignment horizontal="center" vertical="center" wrapText="1"/>
      <protection locked="0"/>
    </xf>
    <xf numFmtId="0" fontId="32" fillId="35" borderId="31" xfId="52" applyFont="1" applyFill="1" applyBorder="1" applyAlignment="1" applyProtection="1">
      <alignment horizontal="center" vertical="center"/>
      <protection hidden="1"/>
    </xf>
    <xf numFmtId="49" fontId="32" fillId="35" borderId="32" xfId="52" applyNumberFormat="1" applyFont="1" applyFill="1" applyBorder="1" applyAlignment="1" applyProtection="1">
      <alignment horizontal="right" vertical="center"/>
      <protection locked="0"/>
    </xf>
    <xf numFmtId="49" fontId="38" fillId="35" borderId="33" xfId="52" applyNumberFormat="1" applyFont="1" applyFill="1" applyBorder="1" applyAlignment="1" applyProtection="1">
      <alignment horizontal="right" vertical="center"/>
      <protection locked="0"/>
    </xf>
    <xf numFmtId="0" fontId="32" fillId="35" borderId="34" xfId="52" applyFont="1" applyFill="1" applyBorder="1" applyAlignment="1" applyProtection="1">
      <alignment vertical="center"/>
      <protection locked="0"/>
    </xf>
    <xf numFmtId="0" fontId="35" fillId="35" borderId="33" xfId="52" applyFont="1" applyFill="1" applyBorder="1" applyAlignment="1" applyProtection="1">
      <alignment horizontal="center" vertical="center"/>
      <protection hidden="1"/>
    </xf>
    <xf numFmtId="0" fontId="32" fillId="35" borderId="33" xfId="52" applyFont="1" applyFill="1" applyBorder="1" applyAlignment="1" applyProtection="1">
      <alignment horizontal="right" vertical="center"/>
      <protection hidden="1"/>
    </xf>
    <xf numFmtId="0" fontId="32" fillId="35" borderId="35" xfId="52" applyFont="1" applyFill="1" applyBorder="1" applyAlignment="1" applyProtection="1">
      <alignment vertical="center"/>
      <protection locked="0"/>
    </xf>
    <xf numFmtId="0" fontId="39" fillId="35" borderId="36" xfId="0" applyFont="1" applyFill="1" applyBorder="1" applyAlignment="1">
      <alignment horizontal="center" vertical="center"/>
    </xf>
    <xf numFmtId="49" fontId="32" fillId="35" borderId="33" xfId="52" applyNumberFormat="1" applyFont="1" applyFill="1" applyBorder="1" applyAlignment="1" applyProtection="1">
      <alignment horizontal="right" vertical="center"/>
      <protection locked="0"/>
    </xf>
    <xf numFmtId="0" fontId="32" fillId="35" borderId="33" xfId="52" applyFont="1" applyFill="1" applyBorder="1" applyAlignment="1" applyProtection="1">
      <alignment vertical="center"/>
      <protection locked="0"/>
    </xf>
    <xf numFmtId="0" fontId="66" fillId="35" borderId="12" xfId="52" applyFont="1" applyFill="1" applyBorder="1" applyAlignment="1" applyProtection="1">
      <alignment horizontal="center" vertical="center" wrapText="1"/>
      <protection locked="0"/>
    </xf>
    <xf numFmtId="0" fontId="66" fillId="35" borderId="37" xfId="52" applyFont="1" applyFill="1" applyBorder="1" applyAlignment="1" applyProtection="1">
      <alignment vertical="center"/>
      <protection locked="0"/>
    </xf>
    <xf numFmtId="0" fontId="66" fillId="35" borderId="14" xfId="52" applyFont="1" applyFill="1" applyBorder="1" applyAlignment="1" applyProtection="1">
      <alignment vertical="center"/>
      <protection locked="0"/>
    </xf>
    <xf numFmtId="0" fontId="66" fillId="35" borderId="14" xfId="52" applyFont="1" applyFill="1" applyBorder="1" applyAlignment="1" applyProtection="1">
      <alignment horizontal="center" vertical="center"/>
      <protection locked="0"/>
    </xf>
    <xf numFmtId="0" fontId="74" fillId="35" borderId="14" xfId="52" applyFont="1" applyFill="1" applyBorder="1" applyAlignment="1" applyProtection="1">
      <alignment horizontal="center" vertical="center"/>
      <protection hidden="1"/>
    </xf>
    <xf numFmtId="0" fontId="66" fillId="35" borderId="14" xfId="52" applyFont="1" applyFill="1" applyBorder="1" applyAlignment="1" applyProtection="1">
      <alignment horizontal="right" vertical="center"/>
      <protection hidden="1"/>
    </xf>
    <xf numFmtId="0" fontId="74" fillId="35" borderId="38" xfId="52" applyFont="1" applyFill="1" applyBorder="1" applyAlignment="1" applyProtection="1">
      <alignment horizontal="center" vertical="center"/>
      <protection hidden="1"/>
    </xf>
    <xf numFmtId="0" fontId="97" fillId="35" borderId="13" xfId="0" applyFont="1" applyFill="1" applyBorder="1" applyAlignment="1">
      <alignment horizontal="center" vertical="center"/>
    </xf>
    <xf numFmtId="0" fontId="66" fillId="35" borderId="0" xfId="52" applyFont="1" applyFill="1" applyBorder="1" applyAlignment="1" applyProtection="1">
      <alignment vertical="center"/>
      <protection locked="0"/>
    </xf>
    <xf numFmtId="0" fontId="66" fillId="35" borderId="14" xfId="52" applyFont="1" applyFill="1" applyBorder="1" applyAlignment="1" applyProtection="1">
      <alignment horizontal="right" vertical="center"/>
      <protection locked="0"/>
    </xf>
    <xf numFmtId="0" fontId="66" fillId="35" borderId="13" xfId="52" applyFont="1" applyFill="1" applyBorder="1" applyAlignment="1" applyProtection="1">
      <alignment vertical="center"/>
      <protection locked="0"/>
    </xf>
    <xf numFmtId="49" fontId="66" fillId="35" borderId="14" xfId="52" applyNumberFormat="1" applyFont="1" applyFill="1" applyBorder="1" applyAlignment="1" applyProtection="1">
      <alignment vertical="center"/>
      <protection locked="0"/>
    </xf>
    <xf numFmtId="0" fontId="66" fillId="35" borderId="15" xfId="52" applyFont="1" applyFill="1" applyBorder="1" applyAlignment="1" applyProtection="1">
      <alignment horizontal="center" vertical="center"/>
      <protection locked="0"/>
    </xf>
    <xf numFmtId="0" fontId="66" fillId="35" borderId="39" xfId="52" applyFont="1" applyFill="1" applyBorder="1" applyAlignment="1" applyProtection="1">
      <alignment horizontal="center" vertical="center"/>
      <protection locked="0"/>
    </xf>
    <xf numFmtId="0" fontId="73" fillId="35" borderId="36" xfId="0" applyFont="1" applyFill="1" applyBorder="1" applyAlignment="1">
      <alignment horizontal="center" vertical="center"/>
    </xf>
    <xf numFmtId="0" fontId="72" fillId="35" borderId="36" xfId="0" applyFont="1" applyFill="1" applyBorder="1" applyAlignment="1">
      <alignment horizontal="center" vertical="center"/>
    </xf>
    <xf numFmtId="49" fontId="73" fillId="35" borderId="12" xfId="0" applyNumberFormat="1" applyFont="1" applyFill="1" applyBorder="1" applyAlignment="1" applyProtection="1">
      <alignment horizontal="center" vertical="center"/>
      <protection locked="0"/>
    </xf>
    <xf numFmtId="0" fontId="72" fillId="35" borderId="11" xfId="0" applyFont="1" applyFill="1" applyBorder="1" applyAlignment="1">
      <alignment horizontal="center" vertical="center"/>
    </xf>
    <xf numFmtId="0" fontId="38" fillId="35" borderId="14" xfId="52" applyFont="1" applyFill="1" applyBorder="1" applyAlignment="1" applyProtection="1">
      <alignment horizontal="right" vertical="center"/>
      <protection locked="0"/>
    </xf>
    <xf numFmtId="49" fontId="38" fillId="35" borderId="14" xfId="52" applyNumberFormat="1" applyFont="1" applyFill="1" applyBorder="1" applyAlignment="1" applyProtection="1">
      <alignment vertical="center"/>
      <protection locked="0"/>
    </xf>
    <xf numFmtId="0" fontId="68" fillId="35" borderId="12" xfId="0" applyFont="1" applyFill="1" applyBorder="1" applyAlignment="1">
      <alignment horizontal="center"/>
    </xf>
    <xf numFmtId="0" fontId="75" fillId="0" borderId="12" xfId="44" applyFont="1" applyFill="1" applyBorder="1" applyAlignment="1" applyProtection="1">
      <alignment horizontal="center" vertical="center"/>
      <protection locked="0"/>
    </xf>
    <xf numFmtId="0" fontId="73" fillId="35" borderId="11" xfId="0" applyFont="1" applyFill="1" applyBorder="1" applyAlignment="1">
      <alignment horizontal="center" vertical="center"/>
    </xf>
    <xf numFmtId="0" fontId="66" fillId="35" borderId="12" xfId="52" applyFont="1" applyFill="1" applyBorder="1" applyAlignment="1" applyProtection="1">
      <alignment horizontal="center" vertical="center"/>
      <protection hidden="1"/>
    </xf>
    <xf numFmtId="0" fontId="66" fillId="35" borderId="18" xfId="52" applyFont="1" applyFill="1" applyBorder="1" applyAlignment="1" applyProtection="1">
      <alignment horizontal="center" vertical="center"/>
      <protection hidden="1"/>
    </xf>
    <xf numFmtId="0" fontId="74" fillId="35" borderId="33" xfId="52" applyFont="1" applyFill="1" applyBorder="1" applyAlignment="1" applyProtection="1">
      <alignment horizontal="center" vertical="center"/>
      <protection hidden="1"/>
    </xf>
    <xf numFmtId="0" fontId="66" fillId="35" borderId="33" xfId="52" applyFont="1" applyFill="1" applyBorder="1" applyAlignment="1" applyProtection="1">
      <alignment vertical="center"/>
      <protection locked="0"/>
    </xf>
    <xf numFmtId="0" fontId="66" fillId="35" borderId="33" xfId="52" applyFont="1" applyFill="1" applyBorder="1" applyAlignment="1" applyProtection="1">
      <alignment horizontal="right" vertical="center"/>
      <protection locked="0"/>
    </xf>
    <xf numFmtId="0" fontId="66" fillId="35" borderId="33" xfId="52" applyFont="1" applyFill="1" applyBorder="1" applyAlignment="1" applyProtection="1">
      <alignment horizontal="right" vertical="center"/>
      <protection hidden="1"/>
    </xf>
    <xf numFmtId="0" fontId="66" fillId="35" borderId="35" xfId="52" applyFont="1" applyFill="1" applyBorder="1" applyAlignment="1" applyProtection="1">
      <alignment vertical="center"/>
      <protection locked="0"/>
    </xf>
    <xf numFmtId="0" fontId="75" fillId="32" borderId="12" xfId="44" applyFont="1" applyFill="1" applyBorder="1" applyAlignment="1" applyProtection="1">
      <alignment horizontal="center" vertical="center"/>
      <protection locked="0"/>
    </xf>
    <xf numFmtId="0" fontId="75" fillId="32" borderId="12" xfId="44" applyFont="1" applyFill="1" applyBorder="1" applyAlignment="1" applyProtection="1">
      <alignment horizontal="center" vertical="center" wrapText="1"/>
      <protection locked="0"/>
    </xf>
    <xf numFmtId="0" fontId="75" fillId="0" borderId="12" xfId="44" applyFont="1" applyFill="1" applyBorder="1" applyAlignment="1" applyProtection="1">
      <alignment horizontal="center" vertical="center" wrapText="1"/>
      <protection locked="0"/>
    </xf>
    <xf numFmtId="0" fontId="75" fillId="0" borderId="18" xfId="44" applyFont="1" applyFill="1" applyBorder="1" applyAlignment="1" applyProtection="1">
      <alignment horizontal="center" vertical="center"/>
      <protection locked="0"/>
    </xf>
    <xf numFmtId="0" fontId="66" fillId="35" borderId="23" xfId="52" applyFont="1" applyFill="1" applyBorder="1" applyAlignment="1" applyProtection="1">
      <alignment horizontal="center" vertical="center" wrapText="1"/>
      <protection locked="0"/>
    </xf>
    <xf numFmtId="0" fontId="97" fillId="35" borderId="12" xfId="0" applyFont="1" applyFill="1" applyBorder="1" applyAlignment="1">
      <alignment horizontal="center" vertical="center"/>
    </xf>
    <xf numFmtId="0" fontId="72" fillId="35" borderId="40" xfId="0" applyFont="1" applyFill="1" applyBorder="1" applyAlignment="1">
      <alignment horizontal="center" vertical="center"/>
    </xf>
    <xf numFmtId="0" fontId="72" fillId="35" borderId="41" xfId="0" applyFont="1" applyFill="1" applyBorder="1" applyAlignment="1">
      <alignment horizontal="center" vertical="center"/>
    </xf>
    <xf numFmtId="0" fontId="66" fillId="36" borderId="39" xfId="52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>
      <alignment horizontal="left"/>
    </xf>
    <xf numFmtId="0" fontId="10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9" fillId="32" borderId="0" xfId="52" applyFont="1" applyFill="1" applyAlignment="1" applyProtection="1">
      <alignment horizontal="center" vertical="center"/>
      <protection locked="0"/>
    </xf>
    <xf numFmtId="0" fontId="7" fillId="32" borderId="0" xfId="52" applyFont="1" applyFill="1" applyAlignment="1" applyProtection="1">
      <alignment horizontal="center" vertical="center"/>
      <protection locked="0"/>
    </xf>
    <xf numFmtId="0" fontId="0" fillId="32" borderId="0" xfId="0" applyFill="1" applyAlignment="1">
      <alignment horizontal="center" vertical="center"/>
    </xf>
    <xf numFmtId="0" fontId="13" fillId="37" borderId="12" xfId="52" applyFont="1" applyFill="1" applyBorder="1" applyAlignment="1" applyProtection="1">
      <alignment horizontal="center" vertical="center" wrapText="1"/>
      <protection locked="0"/>
    </xf>
    <xf numFmtId="0" fontId="7" fillId="38" borderId="12" xfId="52" applyFont="1" applyFill="1" applyBorder="1" applyAlignment="1" applyProtection="1">
      <alignment horizontal="center" vertical="center"/>
      <protection hidden="1"/>
    </xf>
    <xf numFmtId="0" fontId="9" fillId="38" borderId="12" xfId="52" applyFont="1" applyFill="1" applyBorder="1" applyAlignment="1" applyProtection="1">
      <alignment horizontal="center" vertical="center"/>
      <protection locked="0"/>
    </xf>
    <xf numFmtId="0" fontId="21" fillId="0" borderId="42" xfId="44" applyFont="1" applyFill="1" applyBorder="1" applyAlignment="1" applyProtection="1">
      <alignment horizontal="center" vertical="center"/>
      <protection locked="0"/>
    </xf>
    <xf numFmtId="0" fontId="21" fillId="0" borderId="31" xfId="44" applyFont="1" applyFill="1" applyBorder="1" applyAlignment="1" applyProtection="1">
      <alignment horizontal="center" vertical="center"/>
      <protection locked="0"/>
    </xf>
    <xf numFmtId="0" fontId="9" fillId="32" borderId="12" xfId="52" applyFont="1" applyFill="1" applyBorder="1" applyAlignment="1" applyProtection="1">
      <alignment horizontal="center" vertical="center"/>
      <protection locked="0"/>
    </xf>
    <xf numFmtId="0" fontId="101" fillId="39" borderId="43" xfId="52" applyFont="1" applyFill="1" applyBorder="1" applyAlignment="1" applyProtection="1">
      <alignment horizontal="center" vertical="center"/>
      <protection locked="0"/>
    </xf>
    <xf numFmtId="0" fontId="7" fillId="39" borderId="43" xfId="52" applyFont="1" applyFill="1" applyBorder="1" applyAlignment="1" applyProtection="1">
      <alignment horizontal="center" vertical="center"/>
      <protection locked="0"/>
    </xf>
    <xf numFmtId="0" fontId="100" fillId="34" borderId="44" xfId="0" applyFont="1" applyFill="1" applyBorder="1" applyAlignment="1">
      <alignment horizontal="left"/>
    </xf>
    <xf numFmtId="0" fontId="21" fillId="0" borderId="44" xfId="44" applyFont="1" applyFill="1" applyBorder="1" applyAlignment="1" applyProtection="1">
      <alignment horizontal="center" vertical="center"/>
      <protection locked="0"/>
    </xf>
    <xf numFmtId="0" fontId="9" fillId="37" borderId="44" xfId="52" applyFont="1" applyFill="1" applyBorder="1" applyAlignment="1" applyProtection="1">
      <alignment horizontal="center" vertical="center"/>
      <protection hidden="1"/>
    </xf>
    <xf numFmtId="0" fontId="9" fillId="32" borderId="44" xfId="52" applyFont="1" applyFill="1" applyBorder="1" applyAlignment="1" applyProtection="1">
      <alignment horizontal="center" vertical="center"/>
      <protection locked="0"/>
    </xf>
    <xf numFmtId="0" fontId="0" fillId="32" borderId="44" xfId="0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9" fillId="34" borderId="23" xfId="52" applyFont="1" applyFill="1" applyBorder="1" applyAlignment="1" applyProtection="1">
      <alignment horizontal="left" vertical="center" indent="1"/>
      <protection locked="0"/>
    </xf>
    <xf numFmtId="0" fontId="101" fillId="37" borderId="18" xfId="52" applyFont="1" applyFill="1" applyBorder="1" applyAlignment="1" applyProtection="1">
      <alignment horizontal="center" vertical="center"/>
      <protection hidden="1"/>
    </xf>
    <xf numFmtId="0" fontId="101" fillId="39" borderId="18" xfId="52" applyFont="1" applyFill="1" applyBorder="1" applyAlignment="1" applyProtection="1">
      <alignment horizontal="center" vertical="center"/>
      <protection locked="0"/>
    </xf>
    <xf numFmtId="0" fontId="22" fillId="38" borderId="18" xfId="52" applyFont="1" applyFill="1" applyBorder="1" applyAlignment="1" applyProtection="1">
      <alignment horizontal="center" vertical="center"/>
      <protection hidden="1"/>
    </xf>
    <xf numFmtId="0" fontId="9" fillId="38" borderId="18" xfId="52" applyFont="1" applyFill="1" applyBorder="1" applyAlignment="1" applyProtection="1">
      <alignment horizontal="center" vertical="center"/>
      <protection locked="0"/>
    </xf>
    <xf numFmtId="0" fontId="20" fillId="32" borderId="23" xfId="52" applyFont="1" applyFill="1" applyBorder="1" applyAlignment="1" applyProtection="1">
      <alignment horizontal="left" vertical="center"/>
      <protection locked="0"/>
    </xf>
    <xf numFmtId="0" fontId="7" fillId="37" borderId="12" xfId="52" applyFont="1" applyFill="1" applyBorder="1" applyAlignment="1" applyProtection="1">
      <alignment horizontal="center" vertical="center"/>
      <protection hidden="1"/>
    </xf>
    <xf numFmtId="0" fontId="101" fillId="39" borderId="12" xfId="52" applyFont="1" applyFill="1" applyBorder="1" applyAlignment="1" applyProtection="1">
      <alignment horizontal="center" vertical="center"/>
      <protection hidden="1"/>
    </xf>
    <xf numFmtId="0" fontId="102" fillId="39" borderId="12" xfId="52" applyFont="1" applyFill="1" applyBorder="1" applyAlignment="1" applyProtection="1">
      <alignment horizontal="center" vertical="center"/>
      <protection locked="0"/>
    </xf>
    <xf numFmtId="0" fontId="20" fillId="34" borderId="23" xfId="52" applyFont="1" applyFill="1" applyBorder="1" applyAlignment="1" applyProtection="1">
      <alignment horizontal="left" vertical="center" indent="1"/>
      <protection locked="0"/>
    </xf>
    <xf numFmtId="0" fontId="21" fillId="0" borderId="45" xfId="44" applyFont="1" applyFill="1" applyBorder="1" applyAlignment="1" applyProtection="1">
      <alignment horizontal="center" vertical="center"/>
      <protection locked="0"/>
    </xf>
    <xf numFmtId="0" fontId="101" fillId="39" borderId="46" xfId="52" applyFont="1" applyFill="1" applyBorder="1" applyAlignment="1" applyProtection="1">
      <alignment horizontal="center" vertical="center"/>
      <protection hidden="1"/>
    </xf>
    <xf numFmtId="0" fontId="102" fillId="39" borderId="46" xfId="52" applyFont="1" applyFill="1" applyBorder="1" applyAlignment="1" applyProtection="1">
      <alignment horizontal="center" vertical="center"/>
      <protection locked="0"/>
    </xf>
    <xf numFmtId="0" fontId="101" fillId="38" borderId="46" xfId="52" applyFont="1" applyFill="1" applyBorder="1" applyAlignment="1" applyProtection="1">
      <alignment horizontal="center" vertical="center"/>
      <protection hidden="1"/>
    </xf>
    <xf numFmtId="0" fontId="102" fillId="38" borderId="46" xfId="52" applyFont="1" applyFill="1" applyBorder="1" applyAlignment="1" applyProtection="1">
      <alignment horizontal="center" vertical="center"/>
      <protection locked="0"/>
    </xf>
    <xf numFmtId="0" fontId="42" fillId="32" borderId="47" xfId="0" applyFont="1" applyFill="1" applyBorder="1" applyAlignment="1">
      <alignment horizontal="center"/>
    </xf>
    <xf numFmtId="0" fontId="103" fillId="32" borderId="47" xfId="0" applyFont="1" applyFill="1" applyBorder="1" applyAlignment="1">
      <alignment horizontal="left"/>
    </xf>
    <xf numFmtId="0" fontId="103" fillId="32" borderId="47" xfId="0" applyFont="1" applyFill="1" applyBorder="1" applyAlignment="1">
      <alignment horizontal="left" vertical="top" wrapText="1"/>
    </xf>
    <xf numFmtId="0" fontId="42" fillId="32" borderId="0" xfId="0" applyFont="1" applyFill="1" applyAlignment="1">
      <alignment horizontal="left"/>
    </xf>
    <xf numFmtId="0" fontId="103" fillId="32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0" fontId="100" fillId="32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34" borderId="0" xfId="0" applyFont="1" applyFill="1" applyAlignment="1">
      <alignment vertical="center"/>
    </xf>
    <xf numFmtId="49" fontId="73" fillId="34" borderId="12" xfId="0" applyNumberFormat="1" applyFont="1" applyFill="1" applyBorder="1" applyAlignment="1" applyProtection="1">
      <alignment horizontal="center" vertical="center"/>
      <protection locked="0"/>
    </xf>
    <xf numFmtId="0" fontId="63" fillId="34" borderId="12" xfId="44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/>
    </xf>
    <xf numFmtId="0" fontId="0" fillId="32" borderId="0" xfId="0" applyFill="1" applyBorder="1" applyAlignment="1">
      <alignment/>
    </xf>
    <xf numFmtId="49" fontId="73" fillId="0" borderId="30" xfId="0" applyNumberFormat="1" applyFont="1" applyFill="1" applyBorder="1" applyAlignment="1" applyProtection="1">
      <alignment horizontal="center" vertical="center"/>
      <protection locked="0"/>
    </xf>
    <xf numFmtId="0" fontId="72" fillId="0" borderId="30" xfId="52" applyFont="1" applyFill="1" applyBorder="1" applyAlignment="1" applyProtection="1">
      <alignment horizontal="left" vertical="center" indent="1"/>
      <protection locked="0"/>
    </xf>
    <xf numFmtId="0" fontId="75" fillId="0" borderId="30" xfId="44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Alignment="1">
      <alignment horizontal="center"/>
    </xf>
    <xf numFmtId="0" fontId="63" fillId="0" borderId="30" xfId="52" applyFont="1" applyFill="1" applyBorder="1" applyAlignment="1" applyProtection="1">
      <alignment horizontal="center" vertical="center"/>
      <protection locked="0"/>
    </xf>
    <xf numFmtId="0" fontId="66" fillId="0" borderId="30" xfId="52" applyFont="1" applyFill="1" applyBorder="1" applyAlignment="1" applyProtection="1">
      <alignment horizontal="center" vertical="center"/>
      <protection hidden="1"/>
    </xf>
    <xf numFmtId="0" fontId="65" fillId="0" borderId="48" xfId="0" applyFont="1" applyFill="1" applyBorder="1" applyAlignment="1">
      <alignment horizontal="center" vertical="center"/>
    </xf>
    <xf numFmtId="0" fontId="0" fillId="32" borderId="0" xfId="0" applyFill="1" applyAlignment="1">
      <alignment horizontal="left"/>
    </xf>
    <xf numFmtId="0" fontId="66" fillId="8" borderId="49" xfId="52" applyFont="1" applyFill="1" applyBorder="1" applyAlignment="1" applyProtection="1">
      <alignment horizontal="center" vertical="center"/>
      <protection locked="0"/>
    </xf>
    <xf numFmtId="0" fontId="73" fillId="8" borderId="36" xfId="0" applyFont="1" applyFill="1" applyBorder="1" applyAlignment="1">
      <alignment horizontal="center" vertical="center"/>
    </xf>
    <xf numFmtId="0" fontId="66" fillId="8" borderId="15" xfId="52" applyFont="1" applyFill="1" applyBorder="1" applyAlignment="1" applyProtection="1">
      <alignment horizontal="center" vertical="center"/>
      <protection locked="0"/>
    </xf>
    <xf numFmtId="0" fontId="66" fillId="8" borderId="12" xfId="52" applyFont="1" applyFill="1" applyBorder="1" applyAlignment="1" applyProtection="1">
      <alignment horizontal="center" vertical="center"/>
      <protection hidden="1"/>
    </xf>
    <xf numFmtId="0" fontId="43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horizontal="right" vertical="center"/>
      <protection locked="0"/>
    </xf>
    <xf numFmtId="0" fontId="11" fillId="32" borderId="0" xfId="0" applyFont="1" applyFill="1" applyBorder="1" applyAlignment="1" applyProtection="1">
      <alignment horizontal="left" vertical="center"/>
      <protection locked="0"/>
    </xf>
    <xf numFmtId="17" fontId="26" fillId="32" borderId="0" xfId="0" applyNumberFormat="1" applyFont="1" applyFill="1" applyBorder="1" applyAlignment="1" applyProtection="1">
      <alignment horizontal="left" vertic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7" fillId="32" borderId="0" xfId="52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 horizontal="center" vertical="center"/>
    </xf>
    <xf numFmtId="0" fontId="7" fillId="38" borderId="18" xfId="52" applyFont="1" applyFill="1" applyBorder="1" applyAlignment="1" applyProtection="1">
      <alignment horizontal="center" vertical="center"/>
      <protection hidden="1"/>
    </xf>
    <xf numFmtId="0" fontId="7" fillId="38" borderId="50" xfId="52" applyFont="1" applyFill="1" applyBorder="1" applyAlignment="1" applyProtection="1">
      <alignment horizontal="center" vertical="center"/>
      <protection locked="0"/>
    </xf>
    <xf numFmtId="0" fontId="0" fillId="38" borderId="44" xfId="0" applyFill="1" applyBorder="1" applyAlignment="1">
      <alignment horizontal="center" vertical="center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44" xfId="52" applyFont="1" applyFill="1" applyBorder="1" applyAlignment="1" applyProtection="1">
      <alignment horizontal="center" vertical="center"/>
      <protection locked="0"/>
    </xf>
    <xf numFmtId="0" fontId="9" fillId="32" borderId="32" xfId="52" applyFont="1" applyFill="1" applyBorder="1" applyAlignment="1" applyProtection="1">
      <alignment horizontal="center" vertical="center"/>
      <protection locked="0"/>
    </xf>
    <xf numFmtId="0" fontId="0" fillId="32" borderId="44" xfId="0" applyFill="1" applyBorder="1" applyAlignment="1">
      <alignment/>
    </xf>
    <xf numFmtId="0" fontId="9" fillId="0" borderId="44" xfId="52" applyFont="1" applyFill="1" applyBorder="1" applyAlignment="1" applyProtection="1">
      <alignment horizontal="left" vertical="center"/>
      <protection locked="0"/>
    </xf>
    <xf numFmtId="0" fontId="9" fillId="39" borderId="44" xfId="52" applyFont="1" applyFill="1" applyBorder="1" applyAlignment="1" applyProtection="1">
      <alignment horizontal="center" vertical="center"/>
      <protection hidden="1"/>
    </xf>
    <xf numFmtId="0" fontId="9" fillId="0" borderId="32" xfId="52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>
      <alignment horizontal="center" vertical="center"/>
    </xf>
    <xf numFmtId="0" fontId="104" fillId="39" borderId="51" xfId="0" applyFont="1" applyFill="1" applyBorder="1" applyAlignment="1">
      <alignment horizontal="center" vertical="center"/>
    </xf>
    <xf numFmtId="0" fontId="0" fillId="39" borderId="44" xfId="0" applyFont="1" applyFill="1" applyBorder="1" applyAlignment="1">
      <alignment/>
    </xf>
    <xf numFmtId="49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100" fillId="34" borderId="53" xfId="0" applyFont="1" applyFill="1" applyBorder="1" applyAlignment="1">
      <alignment horizontal="left"/>
    </xf>
    <xf numFmtId="0" fontId="21" fillId="0" borderId="53" xfId="44" applyFont="1" applyFill="1" applyBorder="1" applyAlignment="1" applyProtection="1">
      <alignment horizontal="center" vertical="center"/>
      <protection locked="0"/>
    </xf>
    <xf numFmtId="0" fontId="9" fillId="0" borderId="53" xfId="52" applyFont="1" applyFill="1" applyBorder="1" applyAlignment="1" applyProtection="1">
      <alignment horizontal="center" vertical="center"/>
      <protection locked="0"/>
    </xf>
    <xf numFmtId="0" fontId="9" fillId="37" borderId="53" xfId="52" applyFont="1" applyFill="1" applyBorder="1" applyAlignment="1" applyProtection="1">
      <alignment horizontal="center" vertical="center"/>
      <protection hidden="1"/>
    </xf>
    <xf numFmtId="0" fontId="9" fillId="32" borderId="53" xfId="52" applyFont="1" applyFill="1" applyBorder="1" applyAlignment="1" applyProtection="1">
      <alignment horizontal="center" vertical="center"/>
      <protection locked="0"/>
    </xf>
    <xf numFmtId="0" fontId="9" fillId="32" borderId="54" xfId="52" applyFont="1" applyFill="1" applyBorder="1" applyAlignment="1" applyProtection="1">
      <alignment horizontal="center" vertical="center"/>
      <protection locked="0"/>
    </xf>
    <xf numFmtId="0" fontId="0" fillId="32" borderId="53" xfId="0" applyFill="1" applyBorder="1" applyAlignment="1">
      <alignment horizontal="center" vertical="center"/>
    </xf>
    <xf numFmtId="0" fontId="20" fillId="0" borderId="44" xfId="52" applyFont="1" applyFill="1" applyBorder="1" applyAlignment="1" applyProtection="1">
      <alignment horizontal="left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/>
    </xf>
    <xf numFmtId="0" fontId="40" fillId="0" borderId="55" xfId="44" applyFont="1" applyFill="1" applyBorder="1" applyAlignment="1" applyProtection="1">
      <alignment horizontal="center" vertical="center"/>
      <protection locked="0"/>
    </xf>
    <xf numFmtId="0" fontId="9" fillId="0" borderId="56" xfId="52" applyFont="1" applyFill="1" applyBorder="1" applyAlignment="1" applyProtection="1">
      <alignment horizontal="center" vertical="center"/>
      <protection locked="0"/>
    </xf>
    <xf numFmtId="0" fontId="9" fillId="39" borderId="56" xfId="52" applyFont="1" applyFill="1" applyBorder="1" applyAlignment="1" applyProtection="1">
      <alignment horizontal="center" vertical="center"/>
      <protection hidden="1"/>
    </xf>
    <xf numFmtId="0" fontId="9" fillId="0" borderId="57" xfId="52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12" xfId="52" applyFont="1" applyFill="1" applyBorder="1" applyAlignment="1" applyProtection="1">
      <alignment horizontal="center" vertical="center"/>
      <protection locked="0"/>
    </xf>
    <xf numFmtId="0" fontId="101" fillId="39" borderId="50" xfId="52" applyFont="1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 applyProtection="1">
      <alignment horizontal="center" vertical="center"/>
      <protection locked="0"/>
    </xf>
    <xf numFmtId="0" fontId="22" fillId="38" borderId="50" xfId="52" applyFont="1" applyFill="1" applyBorder="1" applyAlignment="1" applyProtection="1">
      <alignment horizontal="center" vertical="center"/>
      <protection locked="0"/>
    </xf>
    <xf numFmtId="0" fontId="0" fillId="38" borderId="44" xfId="0" applyFill="1" applyBorder="1" applyAlignment="1" applyProtection="1">
      <alignment horizontal="center" vertical="center"/>
      <protection locked="0"/>
    </xf>
    <xf numFmtId="0" fontId="7" fillId="32" borderId="23" xfId="52" applyFont="1" applyFill="1" applyBorder="1" applyAlignment="1" applyProtection="1">
      <alignment horizontal="center" vertical="center"/>
      <protection locked="0"/>
    </xf>
    <xf numFmtId="0" fontId="101" fillId="39" borderId="23" xfId="52" applyFont="1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>
      <alignment horizontal="center" vertical="center"/>
    </xf>
    <xf numFmtId="0" fontId="7" fillId="38" borderId="23" xfId="52" applyFont="1" applyFill="1" applyBorder="1" applyAlignment="1" applyProtection="1">
      <alignment horizontal="center" vertical="center"/>
      <protection locked="0"/>
    </xf>
    <xf numFmtId="0" fontId="20" fillId="0" borderId="23" xfId="52" applyFont="1" applyFill="1" applyBorder="1" applyAlignment="1" applyProtection="1">
      <alignment horizontal="left" vertical="center" indent="1"/>
      <protection locked="0"/>
    </xf>
    <xf numFmtId="0" fontId="7" fillId="39" borderId="12" xfId="52" applyFont="1" applyFill="1" applyBorder="1" applyAlignment="1" applyProtection="1">
      <alignment horizontal="center" vertical="center"/>
      <protection hidden="1"/>
    </xf>
    <xf numFmtId="0" fontId="7" fillId="0" borderId="23" xfId="52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50" xfId="52" applyFont="1" applyFill="1" applyBorder="1" applyAlignment="1" applyProtection="1">
      <alignment horizontal="left" vertical="center" indent="1"/>
      <protection locked="0"/>
    </xf>
    <xf numFmtId="0" fontId="9" fillId="0" borderId="18" xfId="52" applyFont="1" applyFill="1" applyBorder="1" applyAlignment="1" applyProtection="1">
      <alignment horizontal="center" vertical="center"/>
      <protection locked="0"/>
    </xf>
    <xf numFmtId="0" fontId="7" fillId="39" borderId="18" xfId="52" applyFont="1" applyFill="1" applyBorder="1" applyAlignment="1" applyProtection="1">
      <alignment horizontal="center" vertical="center"/>
      <protection hidden="1"/>
    </xf>
    <xf numFmtId="0" fontId="7" fillId="0" borderId="50" xfId="52" applyFont="1" applyFill="1" applyBorder="1" applyAlignment="1" applyProtection="1">
      <alignment horizontal="center" vertical="center"/>
      <protection locked="0"/>
    </xf>
    <xf numFmtId="49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9" fillId="0" borderId="21" xfId="52" applyFont="1" applyFill="1" applyBorder="1" applyAlignment="1" applyProtection="1">
      <alignment horizontal="left" vertical="center" indent="1"/>
      <protection locked="0"/>
    </xf>
    <xf numFmtId="0" fontId="9" fillId="0" borderId="46" xfId="52" applyFont="1" applyFill="1" applyBorder="1" applyAlignment="1" applyProtection="1">
      <alignment horizontal="center" vertical="center"/>
      <protection locked="0"/>
    </xf>
    <xf numFmtId="0" fontId="101" fillId="39" borderId="21" xfId="52" applyFont="1" applyFill="1" applyBorder="1" applyAlignment="1" applyProtection="1">
      <alignment horizontal="center" vertical="center"/>
      <protection locked="0"/>
    </xf>
    <xf numFmtId="0" fontId="105" fillId="39" borderId="44" xfId="0" applyFont="1" applyFill="1" applyBorder="1" applyAlignment="1">
      <alignment horizontal="center" vertical="center"/>
    </xf>
    <xf numFmtId="0" fontId="105" fillId="34" borderId="0" xfId="0" applyFont="1" applyFill="1" applyBorder="1" applyAlignment="1">
      <alignment/>
    </xf>
    <xf numFmtId="0" fontId="101" fillId="38" borderId="21" xfId="52" applyFont="1" applyFill="1" applyBorder="1" applyAlignment="1" applyProtection="1">
      <alignment horizontal="center" vertical="center"/>
      <protection locked="0"/>
    </xf>
    <xf numFmtId="0" fontId="105" fillId="38" borderId="44" xfId="0" applyFont="1" applyFill="1" applyBorder="1" applyAlignment="1">
      <alignment horizontal="center" vertical="center"/>
    </xf>
    <xf numFmtId="0" fontId="9" fillId="0" borderId="11" xfId="52" applyFont="1" applyFill="1" applyBorder="1" applyAlignment="1" applyProtection="1">
      <alignment horizontal="center" vertical="center"/>
      <protection locked="0"/>
    </xf>
    <xf numFmtId="0" fontId="9" fillId="0" borderId="59" xfId="52" applyFont="1" applyFill="1" applyBorder="1" applyAlignment="1" applyProtection="1">
      <alignment vertical="center"/>
      <protection locked="0"/>
    </xf>
    <xf numFmtId="0" fontId="41" fillId="0" borderId="59" xfId="52" applyFont="1" applyFill="1" applyBorder="1" applyAlignment="1" applyProtection="1">
      <alignment horizontal="center" vertical="center"/>
      <protection locked="0"/>
    </xf>
    <xf numFmtId="0" fontId="9" fillId="0" borderId="59" xfId="52" applyFont="1" applyFill="1" applyBorder="1" applyAlignment="1" applyProtection="1">
      <alignment horizontal="center" vertical="center"/>
      <protection locked="0"/>
    </xf>
    <xf numFmtId="0" fontId="9" fillId="0" borderId="46" xfId="52" applyFont="1" applyFill="1" applyBorder="1" applyAlignment="1" applyProtection="1">
      <alignment horizontal="center" vertical="center"/>
      <protection hidden="1"/>
    </xf>
    <xf numFmtId="0" fontId="9" fillId="0" borderId="21" xfId="52" applyFont="1" applyFill="1" applyBorder="1" applyAlignment="1" applyProtection="1">
      <alignment horizontal="center" vertical="center"/>
      <protection locked="0"/>
    </xf>
    <xf numFmtId="0" fontId="105" fillId="0" borderId="0" xfId="0" applyFont="1" applyFill="1" applyBorder="1" applyAlignment="1">
      <alignment/>
    </xf>
    <xf numFmtId="0" fontId="9" fillId="0" borderId="59" xfId="52" applyFont="1" applyFill="1" applyBorder="1" applyAlignment="1" applyProtection="1">
      <alignment horizontal="left" vertical="center"/>
      <protection locked="0"/>
    </xf>
    <xf numFmtId="0" fontId="101" fillId="0" borderId="46" xfId="52" applyFont="1" applyFill="1" applyBorder="1" applyAlignment="1" applyProtection="1">
      <alignment horizontal="center" vertical="center"/>
      <protection hidden="1"/>
    </xf>
    <xf numFmtId="0" fontId="101" fillId="0" borderId="21" xfId="52" applyFont="1" applyFill="1" applyBorder="1" applyAlignment="1" applyProtection="1">
      <alignment horizontal="center" vertical="center"/>
      <protection locked="0"/>
    </xf>
    <xf numFmtId="0" fontId="9" fillId="0" borderId="50" xfId="52" applyFont="1" applyFill="1" applyBorder="1" applyAlignment="1" applyProtection="1">
      <alignment horizontal="left" vertical="center" indent="1"/>
      <protection locked="0"/>
    </xf>
    <xf numFmtId="0" fontId="103" fillId="0" borderId="47" xfId="0" applyFont="1" applyFill="1" applyBorder="1" applyAlignment="1">
      <alignment horizontal="left"/>
    </xf>
    <xf numFmtId="0" fontId="103" fillId="32" borderId="47" xfId="0" applyFont="1" applyFill="1" applyBorder="1" applyAlignment="1">
      <alignment horizontal="center" vertical="top" wrapText="1"/>
    </xf>
    <xf numFmtId="0" fontId="103" fillId="32" borderId="60" xfId="0" applyFont="1" applyFill="1" applyBorder="1" applyAlignment="1">
      <alignment horizontal="center" vertical="top" wrapText="1"/>
    </xf>
    <xf numFmtId="0" fontId="42" fillId="32" borderId="0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left"/>
    </xf>
    <xf numFmtId="0" fontId="103" fillId="32" borderId="0" xfId="0" applyFont="1" applyFill="1" applyBorder="1" applyAlignment="1">
      <alignment horizontal="left"/>
    </xf>
    <xf numFmtId="0" fontId="103" fillId="32" borderId="0" xfId="0" applyFont="1" applyFill="1" applyBorder="1" applyAlignment="1">
      <alignment horizontal="left" vertical="top" wrapText="1"/>
    </xf>
    <xf numFmtId="0" fontId="103" fillId="32" borderId="0" xfId="0" applyFont="1" applyFill="1" applyAlignment="1">
      <alignment horizontal="left" vertical="top" wrapText="1"/>
    </xf>
    <xf numFmtId="0" fontId="100" fillId="0" borderId="0" xfId="0" applyFont="1" applyFill="1" applyBorder="1" applyAlignment="1">
      <alignment/>
    </xf>
    <xf numFmtId="0" fontId="100" fillId="34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center"/>
      <protection locked="0"/>
    </xf>
    <xf numFmtId="0" fontId="103" fillId="0" borderId="0" xfId="0" applyFont="1" applyFill="1" applyAlignment="1">
      <alignment/>
    </xf>
    <xf numFmtId="0" fontId="103" fillId="32" borderId="0" xfId="0" applyFont="1" applyFill="1" applyAlignment="1">
      <alignment vertical="top" wrapText="1"/>
    </xf>
    <xf numFmtId="49" fontId="5" fillId="34" borderId="0" xfId="0" applyNumberFormat="1" applyFont="1" applyFill="1" applyBorder="1" applyAlignment="1" applyProtection="1">
      <alignment vertical="center"/>
      <protection locked="0"/>
    </xf>
    <xf numFmtId="0" fontId="9" fillId="34" borderId="0" xfId="52" applyFont="1" applyFill="1" applyBorder="1" applyAlignment="1" applyProtection="1">
      <alignment horizontal="center" vertical="center"/>
      <protection locked="0"/>
    </xf>
    <xf numFmtId="0" fontId="7" fillId="34" borderId="0" xfId="52" applyFont="1" applyFill="1" applyBorder="1" applyAlignment="1" applyProtection="1">
      <alignment horizontal="center" vertical="center"/>
      <protection hidden="1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52" applyFont="1" applyFill="1" applyBorder="1" applyAlignment="1" applyProtection="1">
      <alignment horizontal="left" vertical="center" indent="1"/>
      <protection locked="0"/>
    </xf>
    <xf numFmtId="0" fontId="21" fillId="34" borderId="0" xfId="44" applyFont="1" applyFill="1" applyBorder="1" applyAlignment="1" applyProtection="1">
      <alignment horizontal="center" vertical="center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101" fillId="34" borderId="46" xfId="52" applyFont="1" applyFill="1" applyBorder="1" applyAlignment="1" applyProtection="1">
      <alignment horizontal="center" vertical="center"/>
      <protection hidden="1"/>
    </xf>
    <xf numFmtId="0" fontId="9" fillId="34" borderId="46" xfId="52" applyFont="1" applyFill="1" applyBorder="1" applyAlignment="1" applyProtection="1">
      <alignment horizontal="center" vertical="center"/>
      <protection locked="0"/>
    </xf>
    <xf numFmtId="0" fontId="101" fillId="34" borderId="21" xfId="52" applyFont="1" applyFill="1" applyBorder="1" applyAlignment="1" applyProtection="1">
      <alignment horizontal="center" vertical="center"/>
      <protection locked="0"/>
    </xf>
    <xf numFmtId="0" fontId="105" fillId="34" borderId="44" xfId="0" applyFont="1" applyFill="1" applyBorder="1" applyAlignment="1">
      <alignment horizontal="center" vertical="center"/>
    </xf>
    <xf numFmtId="0" fontId="101" fillId="34" borderId="18" xfId="52" applyFont="1" applyFill="1" applyBorder="1" applyAlignment="1" applyProtection="1">
      <alignment horizontal="center" vertical="center"/>
      <protection hidden="1"/>
    </xf>
    <xf numFmtId="0" fontId="102" fillId="34" borderId="18" xfId="52" applyFont="1" applyFill="1" applyBorder="1" applyAlignment="1" applyProtection="1">
      <alignment horizontal="center" vertical="center"/>
      <protection locked="0"/>
    </xf>
    <xf numFmtId="0" fontId="101" fillId="34" borderId="50" xfId="52" applyFont="1" applyFill="1" applyBorder="1" applyAlignment="1" applyProtection="1">
      <alignment horizontal="center" vertical="center"/>
      <protection locked="0"/>
    </xf>
    <xf numFmtId="0" fontId="66" fillId="35" borderId="12" xfId="0" applyFont="1" applyFill="1" applyBorder="1" applyAlignment="1" applyProtection="1">
      <alignment horizontal="center" vertical="center"/>
      <protection locked="0"/>
    </xf>
    <xf numFmtId="0" fontId="68" fillId="35" borderId="16" xfId="0" applyFont="1" applyFill="1" applyBorder="1" applyAlignment="1">
      <alignment horizontal="left" vertical="center" wrapText="1"/>
    </xf>
    <xf numFmtId="0" fontId="68" fillId="35" borderId="17" xfId="0" applyFont="1" applyFill="1" applyBorder="1" applyAlignment="1">
      <alignment horizontal="left" vertical="center" wrapText="1"/>
    </xf>
    <xf numFmtId="0" fontId="68" fillId="35" borderId="48" xfId="0" applyFont="1" applyFill="1" applyBorder="1" applyAlignment="1">
      <alignment horizontal="left" vertical="center" wrapText="1"/>
    </xf>
    <xf numFmtId="0" fontId="66" fillId="35" borderId="12" xfId="52" applyFont="1" applyFill="1" applyBorder="1" applyAlignment="1" applyProtection="1">
      <alignment horizontal="center" vertical="center" wrapText="1"/>
      <protection locked="0"/>
    </xf>
    <xf numFmtId="0" fontId="66" fillId="35" borderId="15" xfId="52" applyFont="1" applyFill="1" applyBorder="1" applyAlignment="1" applyProtection="1">
      <alignment horizontal="center" vertical="center" wrapText="1"/>
      <protection locked="0"/>
    </xf>
    <xf numFmtId="0" fontId="66" fillId="35" borderId="61" xfId="52" applyFont="1" applyFill="1" applyBorder="1" applyAlignment="1" applyProtection="1">
      <alignment horizontal="center" vertical="center" wrapText="1"/>
      <protection locked="0"/>
    </xf>
    <xf numFmtId="0" fontId="66" fillId="35" borderId="62" xfId="52" applyFont="1" applyFill="1" applyBorder="1" applyAlignment="1" applyProtection="1">
      <alignment horizontal="center" vertical="center" wrapText="1"/>
      <protection locked="0"/>
    </xf>
    <xf numFmtId="0" fontId="66" fillId="35" borderId="63" xfId="0" applyFont="1" applyFill="1" applyBorder="1" applyAlignment="1" applyProtection="1">
      <alignment horizontal="left" vertical="center" wrapText="1"/>
      <protection locked="0"/>
    </xf>
    <xf numFmtId="0" fontId="66" fillId="35" borderId="64" xfId="0" applyFont="1" applyFill="1" applyBorder="1" applyAlignment="1" applyProtection="1">
      <alignment horizontal="left" vertical="center" wrapText="1"/>
      <protection locked="0"/>
    </xf>
    <xf numFmtId="0" fontId="66" fillId="35" borderId="24" xfId="0" applyFont="1" applyFill="1" applyBorder="1" applyAlignment="1" applyProtection="1">
      <alignment horizontal="left" vertical="center" wrapText="1"/>
      <protection locked="0"/>
    </xf>
    <xf numFmtId="0" fontId="66" fillId="35" borderId="65" xfId="0" applyFont="1" applyFill="1" applyBorder="1" applyAlignment="1" applyProtection="1">
      <alignment horizontal="center" vertical="center"/>
      <protection locked="0"/>
    </xf>
    <xf numFmtId="0" fontId="66" fillId="35" borderId="37" xfId="0" applyFont="1" applyFill="1" applyBorder="1" applyAlignment="1" applyProtection="1">
      <alignment horizontal="center" vertical="center"/>
      <protection locked="0"/>
    </xf>
    <xf numFmtId="49" fontId="66" fillId="35" borderId="32" xfId="52" applyNumberFormat="1" applyFont="1" applyFill="1" applyBorder="1" applyAlignment="1" applyProtection="1">
      <alignment horizontal="right" vertical="center"/>
      <protection locked="0"/>
    </xf>
    <xf numFmtId="49" fontId="66" fillId="35" borderId="33" xfId="52" applyNumberFormat="1" applyFont="1" applyFill="1" applyBorder="1" applyAlignment="1" applyProtection="1">
      <alignment horizontal="right" vertical="center"/>
      <protection locked="0"/>
    </xf>
    <xf numFmtId="0" fontId="66" fillId="35" borderId="66" xfId="0" applyFont="1" applyFill="1" applyBorder="1" applyAlignment="1" applyProtection="1">
      <alignment horizontal="center" vertical="center" wrapText="1"/>
      <protection locked="0"/>
    </xf>
    <xf numFmtId="0" fontId="66" fillId="35" borderId="26" xfId="0" applyFont="1" applyFill="1" applyBorder="1" applyAlignment="1" applyProtection="1">
      <alignment horizontal="center" vertical="center" wrapText="1"/>
      <protection locked="0"/>
    </xf>
    <xf numFmtId="0" fontId="66" fillId="35" borderId="40" xfId="0" applyFont="1" applyFill="1" applyBorder="1" applyAlignment="1" applyProtection="1">
      <alignment horizontal="center" vertical="center" wrapText="1"/>
      <protection locked="0"/>
    </xf>
    <xf numFmtId="0" fontId="63" fillId="35" borderId="3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7" fontId="26" fillId="0" borderId="0" xfId="0" applyNumberFormat="1" applyFont="1" applyFill="1" applyBorder="1" applyAlignment="1" applyProtection="1">
      <alignment horizontal="left" vertical="center"/>
      <protection locked="0"/>
    </xf>
    <xf numFmtId="0" fontId="38" fillId="35" borderId="59" xfId="52" applyFont="1" applyFill="1" applyBorder="1" applyAlignment="1" applyProtection="1">
      <alignment horizontal="center" vertical="center" wrapText="1"/>
      <protection locked="0"/>
    </xf>
    <xf numFmtId="0" fontId="66" fillId="35" borderId="67" xfId="0" applyFont="1" applyFill="1" applyBorder="1" applyAlignment="1" applyProtection="1">
      <alignment horizontal="center" vertical="center" wrapText="1"/>
      <protection locked="0"/>
    </xf>
    <xf numFmtId="0" fontId="66" fillId="35" borderId="56" xfId="0" applyFont="1" applyFill="1" applyBorder="1" applyAlignment="1" applyProtection="1">
      <alignment horizontal="center" vertical="center" wrapText="1"/>
      <protection locked="0"/>
    </xf>
    <xf numFmtId="0" fontId="66" fillId="35" borderId="30" xfId="0" applyFont="1" applyFill="1" applyBorder="1" applyAlignment="1" applyProtection="1">
      <alignment horizontal="center" vertical="center" wrapText="1"/>
      <protection locked="0"/>
    </xf>
    <xf numFmtId="0" fontId="22" fillId="38" borderId="36" xfId="52" applyFont="1" applyFill="1" applyBorder="1" applyAlignment="1" applyProtection="1">
      <alignment horizontal="center" vertical="center"/>
      <protection locked="0"/>
    </xf>
    <xf numFmtId="0" fontId="22" fillId="38" borderId="14" xfId="52" applyFont="1" applyFill="1" applyBorder="1" applyAlignment="1" applyProtection="1">
      <alignment horizontal="center" vertical="center"/>
      <protection locked="0"/>
    </xf>
    <xf numFmtId="0" fontId="42" fillId="32" borderId="0" xfId="0" applyFont="1" applyFill="1" applyAlignment="1">
      <alignment horizontal="left" vertical="top"/>
    </xf>
    <xf numFmtId="0" fontId="103" fillId="32" borderId="0" xfId="0" applyFont="1" applyFill="1" applyAlignment="1">
      <alignment horizontal="left" vertical="top" wrapText="1"/>
    </xf>
    <xf numFmtId="0" fontId="14" fillId="37" borderId="68" xfId="0" applyFont="1" applyFill="1" applyBorder="1" applyAlignment="1" applyProtection="1">
      <alignment horizontal="center" vertical="center"/>
      <protection locked="0"/>
    </xf>
    <xf numFmtId="0" fontId="14" fillId="37" borderId="22" xfId="0" applyFont="1" applyFill="1" applyBorder="1" applyAlignment="1" applyProtection="1">
      <alignment horizontal="center" vertical="center"/>
      <protection locked="0"/>
    </xf>
    <xf numFmtId="0" fontId="13" fillId="37" borderId="69" xfId="52" applyFont="1" applyFill="1" applyBorder="1" applyAlignment="1" applyProtection="1">
      <alignment horizontal="center" vertical="center" wrapText="1"/>
      <protection locked="0"/>
    </xf>
    <xf numFmtId="0" fontId="13" fillId="37" borderId="70" xfId="52" applyFont="1" applyFill="1" applyBorder="1" applyAlignment="1" applyProtection="1">
      <alignment horizontal="center" vertical="center" wrapText="1"/>
      <protection locked="0"/>
    </xf>
    <xf numFmtId="0" fontId="23" fillId="37" borderId="44" xfId="0" applyFont="1" applyFill="1" applyBorder="1" applyAlignment="1">
      <alignment horizontal="left" vertical="center" wrapText="1"/>
    </xf>
    <xf numFmtId="0" fontId="13" fillId="37" borderId="31" xfId="52" applyFont="1" applyFill="1" applyBorder="1" applyAlignment="1" applyProtection="1">
      <alignment horizontal="center" vertical="center" wrapText="1"/>
      <protection locked="0"/>
    </xf>
    <xf numFmtId="0" fontId="13" fillId="37" borderId="23" xfId="52" applyFont="1" applyFill="1" applyBorder="1" applyAlignment="1" applyProtection="1">
      <alignment horizontal="center" vertical="center" wrapText="1"/>
      <protection locked="0"/>
    </xf>
    <xf numFmtId="0" fontId="13" fillId="37" borderId="14" xfId="52" applyFont="1" applyFill="1" applyBorder="1" applyAlignment="1" applyProtection="1">
      <alignment horizontal="center" vertical="center" wrapText="1"/>
      <protection locked="0"/>
    </xf>
    <xf numFmtId="0" fontId="13" fillId="37" borderId="12" xfId="52" applyFont="1" applyFill="1" applyBorder="1" applyAlignment="1" applyProtection="1">
      <alignment horizontal="center" vertical="center" wrapText="1"/>
      <protection locked="0"/>
    </xf>
    <xf numFmtId="0" fontId="22" fillId="38" borderId="11" xfId="52" applyFont="1" applyFill="1" applyBorder="1" applyAlignment="1" applyProtection="1">
      <alignment horizontal="center" vertical="center"/>
      <protection locked="0"/>
    </xf>
    <xf numFmtId="0" fontId="22" fillId="38" borderId="59" xfId="52" applyFont="1" applyFill="1" applyBorder="1" applyAlignment="1" applyProtection="1">
      <alignment horizontal="center" vertical="center"/>
      <protection locked="0"/>
    </xf>
    <xf numFmtId="0" fontId="22" fillId="38" borderId="0" xfId="52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37" borderId="69" xfId="0" applyFont="1" applyFill="1" applyBorder="1" applyAlignment="1" applyProtection="1">
      <alignment horizontal="center" vertical="center"/>
      <protection locked="0"/>
    </xf>
    <xf numFmtId="0" fontId="7" fillId="37" borderId="23" xfId="0" applyFont="1" applyFill="1" applyBorder="1" applyAlignment="1" applyProtection="1">
      <alignment horizontal="center" vertical="center"/>
      <protection locked="0"/>
    </xf>
    <xf numFmtId="0" fontId="32" fillId="35" borderId="23" xfId="52" applyFont="1" applyFill="1" applyBorder="1" applyAlignment="1" applyProtection="1">
      <alignment horizontal="center" vertical="center" wrapText="1"/>
      <protection locked="0"/>
    </xf>
    <xf numFmtId="0" fontId="32" fillId="35" borderId="14" xfId="52" applyFont="1" applyFill="1" applyBorder="1" applyAlignment="1" applyProtection="1">
      <alignment horizontal="center" vertical="center" wrapText="1"/>
      <protection locked="0"/>
    </xf>
    <xf numFmtId="0" fontId="32" fillId="35" borderId="31" xfId="52" applyFont="1" applyFill="1" applyBorder="1" applyAlignment="1" applyProtection="1">
      <alignment horizontal="center" vertical="center" wrapText="1"/>
      <protection locked="0"/>
    </xf>
    <xf numFmtId="0" fontId="32" fillId="35" borderId="18" xfId="52" applyFont="1" applyFill="1" applyBorder="1" applyAlignment="1" applyProtection="1">
      <alignment horizontal="center" vertical="center" wrapText="1"/>
      <protection locked="0"/>
    </xf>
    <xf numFmtId="0" fontId="32" fillId="35" borderId="30" xfId="52" applyFont="1" applyFill="1" applyBorder="1" applyAlignment="1" applyProtection="1">
      <alignment horizontal="center" vertical="center" wrapText="1"/>
      <protection locked="0"/>
    </xf>
    <xf numFmtId="0" fontId="32" fillId="35" borderId="39" xfId="52" applyFont="1" applyFill="1" applyBorder="1" applyAlignment="1" applyProtection="1">
      <alignment horizontal="center" vertical="center" wrapText="1"/>
      <protection locked="0"/>
    </xf>
    <xf numFmtId="0" fontId="32" fillId="35" borderId="49" xfId="52" applyFont="1" applyFill="1" applyBorder="1" applyAlignment="1" applyProtection="1">
      <alignment horizontal="center" vertical="center" wrapText="1"/>
      <protection locked="0"/>
    </xf>
    <xf numFmtId="0" fontId="44" fillId="32" borderId="0" xfId="0" applyFont="1" applyFill="1" applyBorder="1" applyAlignment="1" applyProtection="1">
      <alignment horizontal="left" vertical="center" wrapText="1"/>
      <protection locked="0"/>
    </xf>
    <xf numFmtId="0" fontId="2" fillId="32" borderId="0" xfId="0" applyFont="1" applyFill="1" applyBorder="1" applyAlignment="1" applyProtection="1">
      <alignment horizontal="left" vertical="center" wrapText="1"/>
      <protection locked="0"/>
    </xf>
    <xf numFmtId="0" fontId="38" fillId="35" borderId="67" xfId="0" applyFont="1" applyFill="1" applyBorder="1" applyAlignment="1" applyProtection="1">
      <alignment horizontal="center" vertical="center" wrapText="1"/>
      <protection locked="0"/>
    </xf>
    <xf numFmtId="0" fontId="38" fillId="35" borderId="56" xfId="0" applyFont="1" applyFill="1" applyBorder="1" applyAlignment="1" applyProtection="1">
      <alignment horizontal="center" vertical="center" wrapText="1"/>
      <protection locked="0"/>
    </xf>
    <xf numFmtId="0" fontId="38" fillId="35" borderId="30" xfId="0" applyFont="1" applyFill="1" applyBorder="1" applyAlignment="1" applyProtection="1">
      <alignment horizontal="center" vertical="center" wrapText="1"/>
      <protection locked="0"/>
    </xf>
    <xf numFmtId="0" fontId="32" fillId="35" borderId="69" xfId="52" applyFont="1" applyFill="1" applyBorder="1" applyAlignment="1" applyProtection="1">
      <alignment horizontal="center" vertical="center" wrapText="1"/>
      <protection locked="0"/>
    </xf>
    <xf numFmtId="0" fontId="32" fillId="35" borderId="70" xfId="52" applyFont="1" applyFill="1" applyBorder="1" applyAlignment="1" applyProtection="1">
      <alignment horizontal="center" vertical="center" wrapText="1"/>
      <protection locked="0"/>
    </xf>
    <xf numFmtId="0" fontId="32" fillId="35" borderId="71" xfId="52" applyFont="1" applyFill="1" applyBorder="1" applyAlignment="1" applyProtection="1">
      <alignment horizontal="center" vertical="center" wrapText="1"/>
      <protection locked="0"/>
    </xf>
    <xf numFmtId="0" fontId="32" fillId="35" borderId="63" xfId="0" applyFont="1" applyFill="1" applyBorder="1" applyAlignment="1" applyProtection="1">
      <alignment horizontal="left" vertical="center" wrapText="1"/>
      <protection locked="0"/>
    </xf>
    <xf numFmtId="0" fontId="32" fillId="35" borderId="64" xfId="0" applyFont="1" applyFill="1" applyBorder="1" applyAlignment="1" applyProtection="1">
      <alignment horizontal="left" vertical="center" wrapText="1"/>
      <protection locked="0"/>
    </xf>
    <xf numFmtId="0" fontId="32" fillId="35" borderId="24" xfId="0" applyFont="1" applyFill="1" applyBorder="1" applyAlignment="1" applyProtection="1">
      <alignment horizontal="left" vertical="center" wrapText="1"/>
      <protection locked="0"/>
    </xf>
    <xf numFmtId="0" fontId="32" fillId="35" borderId="66" xfId="0" applyFont="1" applyFill="1" applyBorder="1" applyAlignment="1" applyProtection="1">
      <alignment horizontal="center" vertical="center" wrapText="1"/>
      <protection locked="0"/>
    </xf>
    <xf numFmtId="0" fontId="32" fillId="35" borderId="26" xfId="0" applyFont="1" applyFill="1" applyBorder="1" applyAlignment="1" applyProtection="1">
      <alignment horizontal="center" vertical="center" wrapText="1"/>
      <protection locked="0"/>
    </xf>
    <xf numFmtId="0" fontId="32" fillId="35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zoomScaleSheetLayoutView="50" zoomScalePageLayoutView="0" workbookViewId="0" topLeftCell="A1">
      <selection activeCell="E6" sqref="E6:J6"/>
    </sheetView>
  </sheetViews>
  <sheetFormatPr defaultColWidth="8.796875" defaultRowHeight="14.25"/>
  <cols>
    <col min="1" max="1" width="2.59765625" style="0" customWidth="1"/>
    <col min="2" max="2" width="5" style="70" customWidth="1"/>
    <col min="3" max="3" width="9.59765625" style="70" customWidth="1"/>
    <col min="4" max="4" width="39.59765625" style="70" customWidth="1"/>
    <col min="5" max="5" width="10.09765625" style="63" customWidth="1"/>
    <col min="6" max="7" width="7.59765625" style="70" customWidth="1"/>
    <col min="8" max="9" width="9.09765625" style="70" customWidth="1"/>
    <col min="10" max="10" width="8.09765625" style="70" customWidth="1"/>
    <col min="11" max="11" width="15.59765625" style="70" customWidth="1"/>
  </cols>
  <sheetData>
    <row r="1" spans="2:11" ht="13.5">
      <c r="B1"/>
      <c r="C1"/>
      <c r="D1" t="s">
        <v>15</v>
      </c>
      <c r="E1" s="27"/>
      <c r="F1" s="11"/>
      <c r="G1" s="11"/>
      <c r="H1" s="11"/>
      <c r="I1" s="11"/>
      <c r="J1" s="11"/>
      <c r="K1"/>
    </row>
    <row r="2" spans="2:11" ht="17.25">
      <c r="B2" s="1"/>
      <c r="C2" s="1"/>
      <c r="D2" s="8" t="s">
        <v>10</v>
      </c>
      <c r="E2" s="383" t="s">
        <v>34</v>
      </c>
      <c r="F2" s="383"/>
      <c r="G2" s="383"/>
      <c r="H2" s="383"/>
      <c r="I2" s="383"/>
      <c r="J2" s="383"/>
      <c r="K2"/>
    </row>
    <row r="3" spans="1:11" ht="17.25">
      <c r="A3" s="7"/>
      <c r="B3" s="7"/>
      <c r="C3" s="3"/>
      <c r="D3" s="8" t="s">
        <v>14</v>
      </c>
      <c r="E3" s="383" t="s">
        <v>20</v>
      </c>
      <c r="F3" s="383"/>
      <c r="G3" s="383"/>
      <c r="H3" s="383"/>
      <c r="I3" s="383"/>
      <c r="J3" s="383"/>
      <c r="K3" s="14"/>
    </row>
    <row r="4" spans="1:11" ht="17.25">
      <c r="A4" s="7"/>
      <c r="B4" s="7"/>
      <c r="C4" s="3"/>
      <c r="D4" s="23" t="s">
        <v>8</v>
      </c>
      <c r="E4" s="383" t="s">
        <v>182</v>
      </c>
      <c r="F4" s="383"/>
      <c r="G4" s="383"/>
      <c r="H4" s="383"/>
      <c r="I4" s="383"/>
      <c r="J4" s="383"/>
      <c r="K4" s="14"/>
    </row>
    <row r="5" spans="1:11" ht="17.25">
      <c r="A5" s="7"/>
      <c r="B5" s="7"/>
      <c r="C5" s="3"/>
      <c r="D5" s="8" t="s">
        <v>9</v>
      </c>
      <c r="E5" s="22" t="s">
        <v>19</v>
      </c>
      <c r="F5" s="22"/>
      <c r="G5" s="22"/>
      <c r="H5" s="22"/>
      <c r="I5" s="22"/>
      <c r="J5" s="22"/>
      <c r="K5" s="14"/>
    </row>
    <row r="6" spans="1:11" ht="15.75" customHeight="1">
      <c r="A6" s="7"/>
      <c r="B6" s="7"/>
      <c r="C6" s="3"/>
      <c r="D6" s="8" t="s">
        <v>11</v>
      </c>
      <c r="E6" s="384" t="s">
        <v>287</v>
      </c>
      <c r="F6" s="384"/>
      <c r="G6" s="384"/>
      <c r="H6" s="384"/>
      <c r="I6" s="384"/>
      <c r="J6" s="384"/>
      <c r="K6" s="15"/>
    </row>
    <row r="7" spans="2:11" ht="10.5" customHeight="1" thickBot="1">
      <c r="B7" s="1"/>
      <c r="C7" s="1"/>
      <c r="D7" s="4"/>
      <c r="E7" s="12"/>
      <c r="F7" s="2"/>
      <c r="G7" s="2"/>
      <c r="H7" s="2"/>
      <c r="I7" s="5"/>
      <c r="J7" s="6"/>
      <c r="K7"/>
    </row>
    <row r="8" spans="2:11" ht="26.25" customHeight="1" thickBot="1" thickTop="1">
      <c r="B8" s="375" t="s">
        <v>105</v>
      </c>
      <c r="C8" s="364" t="s">
        <v>106</v>
      </c>
      <c r="D8" s="364" t="s">
        <v>0</v>
      </c>
      <c r="E8" s="368" t="s">
        <v>1</v>
      </c>
      <c r="F8" s="368"/>
      <c r="G8" s="368"/>
      <c r="H8" s="368"/>
      <c r="I8" s="368"/>
      <c r="J8" s="369"/>
      <c r="K8" s="365" t="s">
        <v>41</v>
      </c>
    </row>
    <row r="9" spans="2:11" ht="26.25" customHeight="1" thickBot="1" thickTop="1">
      <c r="B9" s="375"/>
      <c r="C9" s="364"/>
      <c r="D9" s="364"/>
      <c r="E9" s="368" t="s">
        <v>2</v>
      </c>
      <c r="F9" s="368" t="s">
        <v>82</v>
      </c>
      <c r="G9" s="368"/>
      <c r="H9" s="368"/>
      <c r="I9" s="368" t="s">
        <v>107</v>
      </c>
      <c r="J9" s="369" t="s">
        <v>3</v>
      </c>
      <c r="K9" s="366"/>
    </row>
    <row r="10" spans="2:11" ht="18.75" customHeight="1" thickBot="1" thickTop="1">
      <c r="B10" s="375"/>
      <c r="C10" s="364"/>
      <c r="D10" s="364"/>
      <c r="E10" s="368"/>
      <c r="F10" s="159" t="s">
        <v>286</v>
      </c>
      <c r="G10" s="159" t="s">
        <v>80</v>
      </c>
      <c r="H10" s="159" t="s">
        <v>4</v>
      </c>
      <c r="I10" s="368"/>
      <c r="J10" s="369"/>
      <c r="K10" s="367"/>
    </row>
    <row r="11" spans="2:11" ht="21" customHeight="1" thickBot="1" thickTop="1">
      <c r="B11" s="375" t="s">
        <v>5</v>
      </c>
      <c r="C11" s="130">
        <v>1</v>
      </c>
      <c r="D11" s="131" t="s">
        <v>250</v>
      </c>
      <c r="E11" s="101"/>
      <c r="F11" s="101">
        <v>28</v>
      </c>
      <c r="G11" s="101"/>
      <c r="H11" s="102">
        <f>SUM(F11:G11)</f>
        <v>28</v>
      </c>
      <c r="I11" s="101" t="s">
        <v>28</v>
      </c>
      <c r="J11" s="179">
        <v>2</v>
      </c>
      <c r="K11" s="103" t="s">
        <v>16</v>
      </c>
    </row>
    <row r="12" spans="2:11" ht="21" customHeight="1" thickBot="1" thickTop="1">
      <c r="B12" s="375"/>
      <c r="C12" s="246" t="s">
        <v>24</v>
      </c>
      <c r="D12" s="247" t="s">
        <v>35</v>
      </c>
      <c r="E12" s="248" t="s">
        <v>46</v>
      </c>
      <c r="F12" s="249">
        <v>28</v>
      </c>
      <c r="G12" s="250"/>
      <c r="H12" s="251">
        <f>SUM(F12:G12)</f>
        <v>28</v>
      </c>
      <c r="I12" s="250" t="s">
        <v>45</v>
      </c>
      <c r="J12" s="254">
        <v>2</v>
      </c>
      <c r="K12" s="252" t="s">
        <v>263</v>
      </c>
    </row>
    <row r="13" spans="2:11" ht="21" customHeight="1" thickBot="1" thickTop="1">
      <c r="B13" s="375"/>
      <c r="C13" s="132" t="s">
        <v>24</v>
      </c>
      <c r="D13" s="133" t="s">
        <v>251</v>
      </c>
      <c r="E13" s="180" t="s">
        <v>47</v>
      </c>
      <c r="F13" s="74">
        <v>56</v>
      </c>
      <c r="G13" s="74"/>
      <c r="H13" s="104">
        <f>SUM(F13:G13)</f>
        <v>56</v>
      </c>
      <c r="I13" s="74" t="s">
        <v>28</v>
      </c>
      <c r="J13" s="171">
        <v>4</v>
      </c>
      <c r="K13" s="105" t="s">
        <v>16</v>
      </c>
    </row>
    <row r="14" spans="2:11" ht="21" customHeight="1" thickBot="1" thickTop="1">
      <c r="B14" s="375"/>
      <c r="C14" s="132" t="s">
        <v>24</v>
      </c>
      <c r="D14" s="133" t="s">
        <v>74</v>
      </c>
      <c r="E14" s="180"/>
      <c r="F14" s="74">
        <v>28</v>
      </c>
      <c r="G14" s="74"/>
      <c r="H14" s="104">
        <f>SUM(F14:G14)</f>
        <v>28</v>
      </c>
      <c r="I14" s="74" t="s">
        <v>45</v>
      </c>
      <c r="J14" s="171">
        <v>2</v>
      </c>
      <c r="K14" s="105" t="s">
        <v>139</v>
      </c>
    </row>
    <row r="15" spans="2:11" ht="21" customHeight="1" thickBot="1" thickTop="1">
      <c r="B15" s="375"/>
      <c r="C15" s="132" t="s">
        <v>24</v>
      </c>
      <c r="D15" s="133" t="s">
        <v>257</v>
      </c>
      <c r="E15" s="180" t="s">
        <v>48</v>
      </c>
      <c r="F15" s="74">
        <v>28</v>
      </c>
      <c r="G15" s="74"/>
      <c r="H15" s="104">
        <f>SUM(F15:G15)</f>
        <v>28</v>
      </c>
      <c r="I15" s="74" t="s">
        <v>28</v>
      </c>
      <c r="J15" s="171">
        <v>2</v>
      </c>
      <c r="K15" s="105" t="s">
        <v>16</v>
      </c>
    </row>
    <row r="16" spans="2:11" ht="21" customHeight="1" thickBot="1" thickTop="1">
      <c r="B16" s="375"/>
      <c r="C16" s="132" t="s">
        <v>24</v>
      </c>
      <c r="D16" s="133" t="s">
        <v>241</v>
      </c>
      <c r="E16" s="180"/>
      <c r="F16" s="39"/>
      <c r="G16" s="74"/>
      <c r="H16" s="104"/>
      <c r="I16" s="74" t="s">
        <v>45</v>
      </c>
      <c r="J16" s="171">
        <v>15</v>
      </c>
      <c r="K16" s="105" t="s">
        <v>33</v>
      </c>
    </row>
    <row r="17" spans="2:11" ht="21" customHeight="1" thickBot="1" thickTop="1">
      <c r="B17" s="375"/>
      <c r="C17" s="132" t="s">
        <v>25</v>
      </c>
      <c r="D17" s="133" t="s">
        <v>252</v>
      </c>
      <c r="E17" s="180"/>
      <c r="F17" s="113">
        <v>28</v>
      </c>
      <c r="G17" s="74"/>
      <c r="H17" s="104">
        <v>28</v>
      </c>
      <c r="I17" s="74" t="s">
        <v>28</v>
      </c>
      <c r="J17" s="171">
        <v>2</v>
      </c>
      <c r="K17" s="105" t="s">
        <v>16</v>
      </c>
    </row>
    <row r="18" spans="2:11" ht="21" customHeight="1" thickBot="1" thickTop="1">
      <c r="B18" s="375"/>
      <c r="C18" s="132" t="s">
        <v>25</v>
      </c>
      <c r="D18" s="133" t="s">
        <v>72</v>
      </c>
      <c r="E18" s="180" t="s">
        <v>49</v>
      </c>
      <c r="F18" s="243">
        <v>28</v>
      </c>
      <c r="G18" s="74"/>
      <c r="H18" s="104">
        <f>SUM(F18:G18)</f>
        <v>28</v>
      </c>
      <c r="I18" s="74" t="s">
        <v>45</v>
      </c>
      <c r="J18" s="171">
        <v>2</v>
      </c>
      <c r="K18" s="105" t="s">
        <v>16</v>
      </c>
    </row>
    <row r="19" spans="2:11" ht="21" customHeight="1" thickBot="1" thickTop="1">
      <c r="B19" s="375"/>
      <c r="C19" s="132" t="s">
        <v>25</v>
      </c>
      <c r="D19" s="133" t="s">
        <v>73</v>
      </c>
      <c r="E19" s="180" t="s">
        <v>50</v>
      </c>
      <c r="F19" s="74">
        <v>28</v>
      </c>
      <c r="G19" s="74"/>
      <c r="H19" s="104">
        <f>SUM(F19:G19)</f>
        <v>28</v>
      </c>
      <c r="I19" s="74" t="s">
        <v>45</v>
      </c>
      <c r="J19" s="171">
        <v>2</v>
      </c>
      <c r="K19" s="105" t="s">
        <v>16</v>
      </c>
    </row>
    <row r="20" spans="2:11" ht="21" customHeight="1" thickBot="1" thickTop="1">
      <c r="B20" s="375"/>
      <c r="C20" s="132" t="s">
        <v>25</v>
      </c>
      <c r="D20" s="133" t="s">
        <v>253</v>
      </c>
      <c r="E20" s="180" t="s">
        <v>51</v>
      </c>
      <c r="F20" s="74">
        <v>28</v>
      </c>
      <c r="G20" s="74"/>
      <c r="H20" s="104">
        <v>28</v>
      </c>
      <c r="I20" s="74" t="s">
        <v>28</v>
      </c>
      <c r="J20" s="171">
        <v>2</v>
      </c>
      <c r="K20" s="105" t="s">
        <v>16</v>
      </c>
    </row>
    <row r="21" spans="2:11" ht="21" customHeight="1" thickBot="1" thickTop="1">
      <c r="B21" s="375"/>
      <c r="C21" s="132" t="s">
        <v>24</v>
      </c>
      <c r="D21" s="133" t="s">
        <v>245</v>
      </c>
      <c r="E21" s="180"/>
      <c r="F21" s="74"/>
      <c r="G21" s="74"/>
      <c r="H21" s="104"/>
      <c r="I21" s="74" t="s">
        <v>246</v>
      </c>
      <c r="J21" s="171">
        <v>0</v>
      </c>
      <c r="K21" s="105"/>
    </row>
    <row r="22" spans="2:11" ht="21" customHeight="1" thickBot="1" thickTop="1">
      <c r="B22" s="375"/>
      <c r="C22" s="132" t="s">
        <v>24</v>
      </c>
      <c r="D22" s="133" t="s">
        <v>247</v>
      </c>
      <c r="E22" s="180"/>
      <c r="F22" s="74"/>
      <c r="G22" s="74"/>
      <c r="H22" s="104"/>
      <c r="I22" s="74" t="s">
        <v>246</v>
      </c>
      <c r="J22" s="171">
        <v>0</v>
      </c>
      <c r="K22" s="105"/>
    </row>
    <row r="23" spans="2:11" ht="21" customHeight="1" thickBot="1" thickTop="1">
      <c r="B23" s="375"/>
      <c r="C23" s="132" t="s">
        <v>24</v>
      </c>
      <c r="D23" s="133" t="s">
        <v>248</v>
      </c>
      <c r="E23" s="180"/>
      <c r="F23" s="74"/>
      <c r="G23" s="74"/>
      <c r="H23" s="104"/>
      <c r="I23" s="74" t="s">
        <v>249</v>
      </c>
      <c r="J23" s="171">
        <v>0</v>
      </c>
      <c r="K23" s="105"/>
    </row>
    <row r="24" spans="2:11" ht="21" customHeight="1" thickBot="1" thickTop="1">
      <c r="B24" s="375"/>
      <c r="C24" s="242" t="s">
        <v>25</v>
      </c>
      <c r="D24" s="134" t="s">
        <v>203</v>
      </c>
      <c r="E24" s="180"/>
      <c r="F24" s="74"/>
      <c r="G24" s="74"/>
      <c r="H24" s="106"/>
      <c r="I24" s="74"/>
      <c r="J24" s="171">
        <v>25</v>
      </c>
      <c r="K24" s="105" t="s">
        <v>138</v>
      </c>
    </row>
    <row r="25" spans="2:11" s="11" customFormat="1" ht="21" customHeight="1" thickBot="1" thickTop="1">
      <c r="B25" s="376"/>
      <c r="C25" s="178"/>
      <c r="D25" s="177" t="s">
        <v>12</v>
      </c>
      <c r="E25" s="161"/>
      <c r="F25" s="168" t="s">
        <v>22</v>
      </c>
      <c r="G25" s="168"/>
      <c r="H25" s="163">
        <f>SUM(H11:H24)</f>
        <v>280</v>
      </c>
      <c r="I25" s="164" t="s">
        <v>6</v>
      </c>
      <c r="J25" s="165">
        <v>60</v>
      </c>
      <c r="K25" s="169"/>
    </row>
    <row r="26" spans="2:11" ht="21" customHeight="1" thickBot="1" thickTop="1">
      <c r="B26" s="375" t="s">
        <v>7</v>
      </c>
      <c r="C26" s="132" t="s">
        <v>26</v>
      </c>
      <c r="D26" s="134" t="s">
        <v>258</v>
      </c>
      <c r="E26" s="180" t="s">
        <v>52</v>
      </c>
      <c r="F26" s="74"/>
      <c r="G26" s="118">
        <v>28</v>
      </c>
      <c r="H26" s="104">
        <f>SUM(F26:G26)</f>
        <v>28</v>
      </c>
      <c r="I26" s="74" t="s">
        <v>28</v>
      </c>
      <c r="J26" s="171">
        <v>3</v>
      </c>
      <c r="K26" s="105" t="s">
        <v>16</v>
      </c>
    </row>
    <row r="27" spans="2:11" ht="21" customHeight="1" thickBot="1" thickTop="1">
      <c r="B27" s="375"/>
      <c r="C27" s="132" t="s">
        <v>26</v>
      </c>
      <c r="D27" s="134" t="s">
        <v>256</v>
      </c>
      <c r="E27" s="180" t="s">
        <v>53</v>
      </c>
      <c r="F27" s="74"/>
      <c r="G27" s="74">
        <v>28</v>
      </c>
      <c r="H27" s="104">
        <f>SUM(F27:G27)</f>
        <v>28</v>
      </c>
      <c r="I27" s="74" t="s">
        <v>28</v>
      </c>
      <c r="J27" s="171">
        <v>3</v>
      </c>
      <c r="K27" s="105" t="s">
        <v>16</v>
      </c>
    </row>
    <row r="28" spans="2:11" ht="21" customHeight="1" thickBot="1" thickTop="1">
      <c r="B28" s="375"/>
      <c r="C28" s="132" t="s">
        <v>26</v>
      </c>
      <c r="D28" s="134" t="s">
        <v>254</v>
      </c>
      <c r="E28" s="180" t="s">
        <v>54</v>
      </c>
      <c r="F28" s="74">
        <v>56</v>
      </c>
      <c r="G28" s="74"/>
      <c r="H28" s="104">
        <f>SUM(F28:G28)</f>
        <v>56</v>
      </c>
      <c r="I28" s="74" t="s">
        <v>28</v>
      </c>
      <c r="J28" s="171">
        <v>4</v>
      </c>
      <c r="K28" s="105" t="s">
        <v>16</v>
      </c>
    </row>
    <row r="29" spans="2:11" ht="21" customHeight="1" thickBot="1" thickTop="1">
      <c r="B29" s="375"/>
      <c r="C29" s="132" t="s">
        <v>26</v>
      </c>
      <c r="D29" s="134" t="s">
        <v>181</v>
      </c>
      <c r="E29" s="39"/>
      <c r="F29" s="74"/>
      <c r="G29" s="74"/>
      <c r="H29" s="104"/>
      <c r="I29" s="74"/>
      <c r="J29" s="171">
        <v>18</v>
      </c>
      <c r="K29" s="105" t="s">
        <v>33</v>
      </c>
    </row>
    <row r="30" spans="2:11" ht="21" customHeight="1" thickBot="1" thickTop="1">
      <c r="B30" s="375"/>
      <c r="C30" s="132" t="s">
        <v>27</v>
      </c>
      <c r="D30" s="134" t="s">
        <v>255</v>
      </c>
      <c r="E30" s="39"/>
      <c r="F30" s="74"/>
      <c r="G30" s="74">
        <v>28</v>
      </c>
      <c r="H30" s="104">
        <v>28</v>
      </c>
      <c r="I30" s="74" t="s">
        <v>45</v>
      </c>
      <c r="J30" s="171">
        <v>3</v>
      </c>
      <c r="K30" s="105" t="s">
        <v>16</v>
      </c>
    </row>
    <row r="31" spans="2:11" ht="21" customHeight="1" thickBot="1" thickTop="1">
      <c r="B31" s="375"/>
      <c r="C31" s="242" t="s">
        <v>27</v>
      </c>
      <c r="D31" s="134" t="s">
        <v>178</v>
      </c>
      <c r="E31" s="39"/>
      <c r="F31" s="74"/>
      <c r="G31" s="74"/>
      <c r="H31" s="106"/>
      <c r="I31" s="74"/>
      <c r="J31" s="171">
        <v>29</v>
      </c>
      <c r="K31" s="105" t="s">
        <v>138</v>
      </c>
    </row>
    <row r="32" spans="2:11" s="11" customFormat="1" ht="21" customHeight="1" thickBot="1" thickTop="1">
      <c r="B32" s="382"/>
      <c r="C32" s="170"/>
      <c r="D32" s="168" t="s">
        <v>13</v>
      </c>
      <c r="E32" s="161"/>
      <c r="F32" s="168" t="s">
        <v>22</v>
      </c>
      <c r="G32" s="168"/>
      <c r="H32" s="163">
        <f>SUM(H26:H31)</f>
        <v>140</v>
      </c>
      <c r="I32" s="164" t="s">
        <v>6</v>
      </c>
      <c r="J32" s="165">
        <f>SUM(J26:J31)</f>
        <v>60</v>
      </c>
      <c r="K32" s="169"/>
    </row>
    <row r="33" spans="1:11" ht="21" customHeight="1" thickBot="1" thickTop="1">
      <c r="A33" s="24"/>
      <c r="B33" s="160"/>
      <c r="C33" s="161"/>
      <c r="D33" s="162" t="s">
        <v>130</v>
      </c>
      <c r="E33" s="161"/>
      <c r="F33" s="162"/>
      <c r="G33" s="162"/>
      <c r="H33" s="163">
        <v>420</v>
      </c>
      <c r="I33" s="164" t="s">
        <v>6</v>
      </c>
      <c r="J33" s="165">
        <v>120</v>
      </c>
      <c r="K33" s="166"/>
    </row>
    <row r="34" spans="1:15" ht="32.25" customHeight="1" thickTop="1">
      <c r="A34" s="114"/>
      <c r="B34" s="385" t="s">
        <v>204</v>
      </c>
      <c r="C34" s="385"/>
      <c r="D34" s="385"/>
      <c r="E34" s="385"/>
      <c r="F34" s="385"/>
      <c r="G34" s="385"/>
      <c r="H34" s="385"/>
      <c r="I34" s="385"/>
      <c r="J34" s="385"/>
      <c r="K34" s="385"/>
      <c r="L34" s="124"/>
      <c r="M34" s="124"/>
      <c r="N34" s="124"/>
      <c r="O34" s="124"/>
    </row>
    <row r="35" spans="1:15" ht="21" customHeight="1">
      <c r="A35" s="114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24"/>
      <c r="M35" s="124"/>
      <c r="N35" s="124"/>
      <c r="O35" s="124"/>
    </row>
    <row r="36" spans="1:10" ht="18.75" customHeight="1">
      <c r="A36" s="18"/>
      <c r="D36" s="107"/>
      <c r="F36" s="63"/>
      <c r="G36" s="63"/>
      <c r="H36" s="63"/>
      <c r="I36" s="63"/>
      <c r="J36" s="73"/>
    </row>
    <row r="37" spans="1:10" ht="15.75" customHeight="1">
      <c r="A37" s="18"/>
      <c r="D37" s="107"/>
      <c r="F37" s="63"/>
      <c r="G37" s="63"/>
      <c r="H37" s="63"/>
      <c r="I37" s="63"/>
      <c r="J37" s="73"/>
    </row>
    <row r="38" spans="1:11" ht="23.25" customHeight="1" thickBot="1">
      <c r="A38" s="18"/>
      <c r="C38" s="379" t="s">
        <v>108</v>
      </c>
      <c r="D38" s="386" t="s">
        <v>166</v>
      </c>
      <c r="E38" s="370" t="s">
        <v>1</v>
      </c>
      <c r="F38" s="370"/>
      <c r="G38" s="370"/>
      <c r="H38" s="370"/>
      <c r="I38" s="370"/>
      <c r="J38" s="371"/>
      <c r="K38" s="372" t="s">
        <v>43</v>
      </c>
    </row>
    <row r="39" spans="1:11" ht="23.25" customHeight="1" thickBot="1" thickTop="1">
      <c r="A39" s="18"/>
      <c r="C39" s="380"/>
      <c r="D39" s="387"/>
      <c r="E39" s="368" t="s">
        <v>2</v>
      </c>
      <c r="F39" s="368" t="s">
        <v>82</v>
      </c>
      <c r="G39" s="368"/>
      <c r="H39" s="368"/>
      <c r="I39" s="368" t="s">
        <v>107</v>
      </c>
      <c r="J39" s="369" t="s">
        <v>3</v>
      </c>
      <c r="K39" s="373"/>
    </row>
    <row r="40" spans="1:11" ht="18.75" customHeight="1" thickBot="1" thickTop="1">
      <c r="A40" s="18"/>
      <c r="C40" s="381"/>
      <c r="D40" s="388"/>
      <c r="E40" s="368"/>
      <c r="F40" s="159" t="s">
        <v>60</v>
      </c>
      <c r="G40" s="159" t="s">
        <v>80</v>
      </c>
      <c r="H40" s="159" t="s">
        <v>4</v>
      </c>
      <c r="I40" s="368"/>
      <c r="J40" s="369"/>
      <c r="K40" s="374"/>
    </row>
    <row r="41" spans="1:11" ht="21" customHeight="1" thickBot="1" thickTop="1">
      <c r="A41" s="18"/>
      <c r="C41" s="173" t="s">
        <v>36</v>
      </c>
      <c r="D41" s="135" t="s">
        <v>167</v>
      </c>
      <c r="E41" s="117"/>
      <c r="F41" s="118"/>
      <c r="G41" s="118"/>
      <c r="H41" s="119"/>
      <c r="I41" s="118"/>
      <c r="J41" s="171">
        <v>43</v>
      </c>
      <c r="K41" s="120" t="s">
        <v>140</v>
      </c>
    </row>
    <row r="42" spans="1:11" ht="21" customHeight="1" thickBot="1" thickTop="1">
      <c r="A42" s="18"/>
      <c r="C42" s="174" t="s">
        <v>32</v>
      </c>
      <c r="D42" s="135" t="s">
        <v>168</v>
      </c>
      <c r="E42" s="117"/>
      <c r="F42" s="118"/>
      <c r="G42" s="118"/>
      <c r="H42" s="121"/>
      <c r="I42" s="118"/>
      <c r="J42" s="171">
        <v>33</v>
      </c>
      <c r="K42" s="120" t="s">
        <v>33</v>
      </c>
    </row>
    <row r="43" spans="1:11" ht="21" customHeight="1" thickBot="1" thickTop="1">
      <c r="A43" s="18"/>
      <c r="C43" s="175" t="s">
        <v>24</v>
      </c>
      <c r="D43" s="135" t="s">
        <v>199</v>
      </c>
      <c r="E43" s="117"/>
      <c r="F43" s="118">
        <v>60</v>
      </c>
      <c r="G43" s="118"/>
      <c r="H43" s="119">
        <f>SUM(F43:G43)</f>
        <v>60</v>
      </c>
      <c r="I43" s="118" t="s">
        <v>45</v>
      </c>
      <c r="J43" s="171">
        <v>4</v>
      </c>
      <c r="K43" s="122" t="s">
        <v>16</v>
      </c>
    </row>
    <row r="44" spans="1:11" ht="21" customHeight="1" thickBot="1" thickTop="1">
      <c r="A44" s="18"/>
      <c r="C44" s="175" t="s">
        <v>25</v>
      </c>
      <c r="D44" s="135" t="s">
        <v>200</v>
      </c>
      <c r="E44" s="117"/>
      <c r="F44" s="123">
        <v>60</v>
      </c>
      <c r="G44" s="118"/>
      <c r="H44" s="119">
        <f>SUM(F44:G44)</f>
        <v>60</v>
      </c>
      <c r="I44" s="118" t="s">
        <v>28</v>
      </c>
      <c r="J44" s="171">
        <v>4</v>
      </c>
      <c r="K44" s="122" t="s">
        <v>16</v>
      </c>
    </row>
    <row r="45" spans="1:11" ht="21" customHeight="1" thickBot="1" thickTop="1">
      <c r="A45" s="18"/>
      <c r="C45" s="174">
        <v>1</v>
      </c>
      <c r="D45" s="133" t="s">
        <v>205</v>
      </c>
      <c r="E45" s="39"/>
      <c r="F45" s="74"/>
      <c r="G45" s="74"/>
      <c r="H45" s="106">
        <v>28</v>
      </c>
      <c r="I45" s="74" t="s">
        <v>45</v>
      </c>
      <c r="J45" s="171">
        <v>3</v>
      </c>
      <c r="K45" s="108" t="s">
        <v>44</v>
      </c>
    </row>
    <row r="46" spans="1:11" ht="21" customHeight="1" thickTop="1">
      <c r="A46" s="18"/>
      <c r="C46" s="176"/>
      <c r="D46" s="136"/>
      <c r="E46" s="60"/>
      <c r="F46" s="80"/>
      <c r="G46" s="80"/>
      <c r="H46" s="109"/>
      <c r="I46" s="80"/>
      <c r="J46" s="172"/>
      <c r="K46" s="110"/>
    </row>
    <row r="47" spans="1:11" ht="21" customHeight="1">
      <c r="A47" s="18"/>
      <c r="C47" s="377"/>
      <c r="D47" s="378"/>
      <c r="E47" s="185"/>
      <c r="F47" s="185"/>
      <c r="G47" s="187" t="s">
        <v>109</v>
      </c>
      <c r="H47" s="184"/>
      <c r="I47" s="187"/>
      <c r="J47" s="184">
        <f>SUM(J41:J46)</f>
        <v>87</v>
      </c>
      <c r="K47" s="188"/>
    </row>
    <row r="48" spans="1:10" ht="15.75" customHeight="1">
      <c r="A48" s="18"/>
      <c r="C48" s="111" t="s">
        <v>266</v>
      </c>
      <c r="D48" s="98"/>
      <c r="J48" s="73"/>
    </row>
    <row r="49" spans="1:13" ht="15.75" customHeight="1">
      <c r="A49" s="18"/>
      <c r="C49" s="244" t="s">
        <v>242</v>
      </c>
      <c r="D49" s="244"/>
      <c r="E49" s="244"/>
      <c r="F49" s="244"/>
      <c r="G49" s="244"/>
      <c r="H49" s="244"/>
      <c r="I49" s="244"/>
      <c r="J49" s="244"/>
      <c r="K49" s="244"/>
      <c r="L49" s="244"/>
      <c r="M49" s="244"/>
    </row>
    <row r="50" spans="1:10" ht="15.75" customHeight="1">
      <c r="A50" s="18"/>
      <c r="C50" s="63"/>
      <c r="D50" s="112" t="s">
        <v>243</v>
      </c>
      <c r="J50" s="73"/>
    </row>
    <row r="51" spans="1:10" ht="15.75" customHeight="1">
      <c r="A51" s="18"/>
      <c r="C51" s="63"/>
      <c r="D51" s="98" t="s">
        <v>244</v>
      </c>
      <c r="J51" s="73"/>
    </row>
    <row r="52" spans="1:10" ht="15.75" customHeight="1">
      <c r="A52" s="18"/>
      <c r="C52" s="63"/>
      <c r="D52" s="98" t="s">
        <v>265</v>
      </c>
      <c r="J52" s="73"/>
    </row>
    <row r="53" spans="1:16" ht="15.75" customHeight="1">
      <c r="A53" s="18"/>
      <c r="C53" s="63"/>
      <c r="D53" s="98" t="s">
        <v>83</v>
      </c>
      <c r="J53" s="73"/>
      <c r="L53" s="7"/>
      <c r="M53" s="7"/>
      <c r="N53" s="7"/>
      <c r="O53" s="7"/>
      <c r="P53" s="7"/>
    </row>
    <row r="54" spans="3:11" ht="15.75" customHeight="1">
      <c r="C54" s="63"/>
      <c r="D54" s="98" t="s">
        <v>84</v>
      </c>
      <c r="K54" s="88"/>
    </row>
    <row r="55" spans="3:11" ht="15.75" customHeight="1">
      <c r="C55" s="63"/>
      <c r="D55" s="98" t="s">
        <v>85</v>
      </c>
      <c r="K55" s="64"/>
    </row>
    <row r="56" spans="3:11" ht="15.75" customHeight="1">
      <c r="C56" s="63"/>
      <c r="D56" s="98" t="s">
        <v>86</v>
      </c>
      <c r="K56" s="64"/>
    </row>
    <row r="57" spans="3:11" ht="15.75" customHeight="1">
      <c r="C57" s="63"/>
      <c r="D57" s="98" t="s">
        <v>87</v>
      </c>
      <c r="K57" s="64"/>
    </row>
    <row r="58" spans="3:11" ht="15.75" customHeight="1">
      <c r="C58" s="63"/>
      <c r="D58" s="98" t="s">
        <v>184</v>
      </c>
      <c r="K58" s="64"/>
    </row>
    <row r="59" spans="3:11" ht="15.75" customHeight="1">
      <c r="C59" s="63"/>
      <c r="D59" s="98" t="s">
        <v>88</v>
      </c>
      <c r="K59" s="88"/>
    </row>
    <row r="60" spans="3:11" ht="15.75" customHeight="1">
      <c r="C60" s="63"/>
      <c r="D60" s="98" t="s">
        <v>89</v>
      </c>
      <c r="K60" s="88"/>
    </row>
    <row r="61" spans="3:11" ht="15.75" customHeight="1">
      <c r="C61" s="63"/>
      <c r="D61" s="98" t="s">
        <v>101</v>
      </c>
      <c r="K61" s="88"/>
    </row>
    <row r="62" spans="3:4" ht="15.75" customHeight="1">
      <c r="C62" s="63"/>
      <c r="D62" s="98" t="s">
        <v>90</v>
      </c>
    </row>
    <row r="63" spans="3:4" ht="15.75" customHeight="1">
      <c r="C63" s="63"/>
      <c r="D63" s="98" t="s">
        <v>92</v>
      </c>
    </row>
    <row r="64" spans="3:4" ht="15.75" customHeight="1">
      <c r="C64" s="63"/>
      <c r="D64" s="98" t="s">
        <v>91</v>
      </c>
    </row>
    <row r="65" spans="3:4" ht="15.75" customHeight="1">
      <c r="C65" s="63"/>
      <c r="D65" s="98" t="s">
        <v>183</v>
      </c>
    </row>
    <row r="66" spans="3:4" ht="15.75" customHeight="1">
      <c r="C66" s="63"/>
      <c r="D66" s="98" t="s">
        <v>93</v>
      </c>
    </row>
    <row r="67" spans="3:4" ht="15.75" customHeight="1">
      <c r="C67" s="63"/>
      <c r="D67" s="98"/>
    </row>
    <row r="68" spans="3:4" ht="15.75" customHeight="1">
      <c r="C68" s="63"/>
      <c r="D68" s="63"/>
    </row>
    <row r="69" spans="3:4" ht="15.75" customHeight="1">
      <c r="C69" s="63"/>
      <c r="D69" s="112" t="s">
        <v>102</v>
      </c>
    </row>
    <row r="70" spans="3:4" ht="15.75" customHeight="1">
      <c r="C70" s="63"/>
      <c r="D70" s="98" t="s">
        <v>94</v>
      </c>
    </row>
    <row r="71" spans="3:4" ht="15.75" customHeight="1">
      <c r="C71" s="63"/>
      <c r="D71" s="98" t="s">
        <v>95</v>
      </c>
    </row>
    <row r="72" spans="3:4" ht="15.75" customHeight="1">
      <c r="C72" s="63"/>
      <c r="D72" s="98" t="s">
        <v>96</v>
      </c>
    </row>
    <row r="73" spans="3:4" ht="15.75" customHeight="1">
      <c r="C73" s="63"/>
      <c r="D73" s="98" t="s">
        <v>97</v>
      </c>
    </row>
    <row r="74" spans="3:4" ht="15.75" customHeight="1">
      <c r="C74" s="63"/>
      <c r="D74" s="98" t="s">
        <v>98</v>
      </c>
    </row>
    <row r="75" spans="3:4" ht="15.75" customHeight="1">
      <c r="C75" s="63"/>
      <c r="D75" s="98" t="s">
        <v>99</v>
      </c>
    </row>
    <row r="76" spans="3:4" ht="15.75" customHeight="1">
      <c r="C76" s="63"/>
      <c r="D76" s="98" t="s">
        <v>185</v>
      </c>
    </row>
    <row r="77" spans="3:4" ht="15.75" customHeight="1">
      <c r="C77" s="63"/>
      <c r="D77" s="98" t="s">
        <v>100</v>
      </c>
    </row>
    <row r="78" spans="3:4" ht="15.75" customHeight="1">
      <c r="C78" s="63"/>
      <c r="D78" s="98" t="s">
        <v>100</v>
      </c>
    </row>
  </sheetData>
  <sheetProtection formatCells="0" formatColumns="0" formatRows="0" insertColumns="0" insertHyperlinks="0" deleteColumns="0" deleteRows="0" autoFilter="0" pivotTables="0"/>
  <mergeCells count="25">
    <mergeCell ref="E2:J2"/>
    <mergeCell ref="E3:J3"/>
    <mergeCell ref="E4:J4"/>
    <mergeCell ref="E6:J6"/>
    <mergeCell ref="B8:B10"/>
    <mergeCell ref="E39:E40"/>
    <mergeCell ref="F39:H39"/>
    <mergeCell ref="B34:K34"/>
    <mergeCell ref="J39:J40"/>
    <mergeCell ref="D38:D40"/>
    <mergeCell ref="E38:J38"/>
    <mergeCell ref="K38:K40"/>
    <mergeCell ref="B11:B25"/>
    <mergeCell ref="C47:D47"/>
    <mergeCell ref="C38:C40"/>
    <mergeCell ref="I39:I40"/>
    <mergeCell ref="B26:B32"/>
    <mergeCell ref="C8:C10"/>
    <mergeCell ref="K8:K10"/>
    <mergeCell ref="E8:J8"/>
    <mergeCell ref="J9:J10"/>
    <mergeCell ref="F9:H9"/>
    <mergeCell ref="I9:I10"/>
    <mergeCell ref="E9:E10"/>
    <mergeCell ref="D8:D10"/>
  </mergeCells>
  <printOptions horizontalCentered="1"/>
  <pageMargins left="0.3937007874015748" right="0.3937007874015748" top="0.5511811023622047" bottom="0.35433070866141736" header="0.3937007874015748" footer="0"/>
  <pageSetup horizontalDpi="600" verticalDpi="600" orientation="portrait" paperSize="9" scale="56" r:id="rId1"/>
  <rowBreaks count="1" manualBreakCount="1">
    <brk id="4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SheetLayoutView="50" zoomScalePageLayoutView="0" workbookViewId="0" topLeftCell="A1">
      <selection activeCell="I8" sqref="I8"/>
    </sheetView>
  </sheetViews>
  <sheetFormatPr defaultColWidth="8.796875" defaultRowHeight="14.25"/>
  <cols>
    <col min="1" max="1" width="2.59765625" style="0" customWidth="1"/>
    <col min="2" max="2" width="9.59765625" style="70" customWidth="1"/>
    <col min="3" max="3" width="38.09765625" style="70" customWidth="1"/>
    <col min="4" max="4" width="10.09765625" style="63" customWidth="1"/>
    <col min="5" max="5" width="7.59765625" style="70" customWidth="1"/>
    <col min="6" max="6" width="9.09765625" style="70" customWidth="1"/>
    <col min="7" max="7" width="8.09765625" style="70" customWidth="1"/>
    <col min="8" max="8" width="7.59765625" style="70" customWidth="1"/>
    <col min="9" max="9" width="15.5" style="70" customWidth="1"/>
    <col min="10" max="10" width="18.5" style="70" customWidth="1"/>
    <col min="11" max="16384" width="8.796875" style="70" customWidth="1"/>
  </cols>
  <sheetData>
    <row r="1" ht="13.5">
      <c r="D1" s="13"/>
    </row>
    <row r="2" spans="4:14" ht="17.25">
      <c r="D2" s="8" t="s">
        <v>10</v>
      </c>
      <c r="E2" s="345" t="s">
        <v>34</v>
      </c>
      <c r="F2" s="345"/>
      <c r="G2" s="345"/>
      <c r="H2" s="345"/>
      <c r="I2" s="345"/>
      <c r="J2" s="345"/>
      <c r="K2" s="345"/>
      <c r="L2" s="345"/>
      <c r="M2" s="35"/>
      <c r="N2" s="35"/>
    </row>
    <row r="3" spans="2:14" ht="17.25">
      <c r="B3" s="1"/>
      <c r="D3" s="8" t="s">
        <v>14</v>
      </c>
      <c r="E3" s="345" t="s">
        <v>20</v>
      </c>
      <c r="F3" s="345"/>
      <c r="G3" s="345"/>
      <c r="H3" s="345"/>
      <c r="I3" s="345"/>
      <c r="J3" s="345"/>
      <c r="K3" s="345"/>
      <c r="L3" s="345"/>
      <c r="M3" s="35"/>
      <c r="N3" s="35"/>
    </row>
    <row r="4" spans="1:14" ht="17.25">
      <c r="A4" s="7"/>
      <c r="B4" s="3"/>
      <c r="D4" s="23" t="s">
        <v>8</v>
      </c>
      <c r="E4" s="345" t="s">
        <v>182</v>
      </c>
      <c r="F4" s="345"/>
      <c r="G4" s="345"/>
      <c r="H4" s="345"/>
      <c r="I4" s="345"/>
      <c r="J4" s="345"/>
      <c r="K4" s="345"/>
      <c r="L4" s="345"/>
      <c r="M4" s="35"/>
      <c r="N4" s="35"/>
    </row>
    <row r="5" spans="1:12" ht="17.25">
      <c r="A5" s="7"/>
      <c r="B5" s="3"/>
      <c r="D5" s="8" t="s">
        <v>9</v>
      </c>
      <c r="E5" s="22" t="s">
        <v>19</v>
      </c>
      <c r="F5" s="22"/>
      <c r="G5" s="22"/>
      <c r="H5" s="22"/>
      <c r="I5" s="22"/>
      <c r="J5" s="22"/>
      <c r="K5" s="22"/>
      <c r="L5" s="22"/>
    </row>
    <row r="6" spans="1:12" ht="18">
      <c r="A6" s="7"/>
      <c r="B6" s="3"/>
      <c r="D6" s="8" t="s">
        <v>11</v>
      </c>
      <c r="E6" s="31" t="s">
        <v>288</v>
      </c>
      <c r="F6" s="31"/>
      <c r="G6" s="31"/>
      <c r="H6" s="31"/>
      <c r="I6" s="31"/>
      <c r="J6" s="31"/>
      <c r="K6" s="31"/>
      <c r="L6" s="31"/>
    </row>
    <row r="7" spans="1:14" ht="13.5">
      <c r="A7" s="7"/>
      <c r="B7" s="3"/>
      <c r="D7" s="23" t="s">
        <v>197</v>
      </c>
      <c r="E7" s="127" t="s">
        <v>191</v>
      </c>
      <c r="F7" s="127"/>
      <c r="G7" s="127"/>
      <c r="H7" s="127"/>
      <c r="I7" s="127"/>
      <c r="J7" s="127"/>
      <c r="K7" s="127"/>
      <c r="L7" s="127"/>
      <c r="M7" s="127"/>
      <c r="N7" s="127"/>
    </row>
    <row r="8" spans="1:9" ht="15.75" customHeight="1">
      <c r="A8" s="7"/>
      <c r="B8" s="3"/>
      <c r="D8" s="8"/>
      <c r="E8" s="31"/>
      <c r="F8" s="31"/>
      <c r="G8" s="31"/>
      <c r="H8" s="31"/>
      <c r="I8" s="15"/>
    </row>
    <row r="9" spans="2:8" ht="13.5" customHeight="1">
      <c r="B9" s="65"/>
      <c r="C9" s="66"/>
      <c r="D9" s="61"/>
      <c r="E9" s="67"/>
      <c r="F9" s="67"/>
      <c r="G9" s="68"/>
      <c r="H9" s="69"/>
    </row>
    <row r="10" spans="1:8" ht="14.25" customHeight="1">
      <c r="A10" s="18"/>
      <c r="B10" s="71"/>
      <c r="C10" s="71"/>
      <c r="D10" s="71"/>
      <c r="E10" s="71"/>
      <c r="F10" s="72"/>
      <c r="G10" s="62"/>
      <c r="H10" s="73"/>
    </row>
    <row r="11" spans="1:9" ht="22.5" customHeight="1" thickBot="1">
      <c r="A11" s="18"/>
      <c r="B11" s="379" t="s">
        <v>21</v>
      </c>
      <c r="C11" s="386" t="s">
        <v>142</v>
      </c>
      <c r="D11" s="370" t="s">
        <v>1</v>
      </c>
      <c r="E11" s="370"/>
      <c r="F11" s="370"/>
      <c r="G11" s="370"/>
      <c r="H11" s="371"/>
      <c r="I11" s="372" t="s">
        <v>41</v>
      </c>
    </row>
    <row r="12" spans="1:9" ht="23.25" customHeight="1" thickBot="1" thickTop="1">
      <c r="A12" s="18"/>
      <c r="B12" s="380"/>
      <c r="C12" s="387"/>
      <c r="D12" s="368" t="s">
        <v>2</v>
      </c>
      <c r="E12" s="368"/>
      <c r="F12" s="368"/>
      <c r="G12" s="368" t="s">
        <v>107</v>
      </c>
      <c r="H12" s="369" t="s">
        <v>3</v>
      </c>
      <c r="I12" s="373"/>
    </row>
    <row r="13" spans="1:10" ht="18.75" customHeight="1" thickBot="1" thickTop="1">
      <c r="A13" s="18"/>
      <c r="B13" s="381"/>
      <c r="C13" s="388"/>
      <c r="D13" s="368"/>
      <c r="E13" s="159" t="s">
        <v>61</v>
      </c>
      <c r="F13" s="159" t="s">
        <v>4</v>
      </c>
      <c r="G13" s="368"/>
      <c r="H13" s="369"/>
      <c r="I13" s="374"/>
      <c r="J13" s="11"/>
    </row>
    <row r="14" spans="1:10" ht="21" customHeight="1" thickBot="1" thickTop="1">
      <c r="A14" s="18"/>
      <c r="B14" s="173" t="s">
        <v>206</v>
      </c>
      <c r="C14" s="133" t="s">
        <v>62</v>
      </c>
      <c r="D14" s="180" t="s">
        <v>55</v>
      </c>
      <c r="E14" s="115">
        <v>28</v>
      </c>
      <c r="F14" s="182">
        <f>SUM(E14:E14)</f>
        <v>28</v>
      </c>
      <c r="G14" s="74" t="s">
        <v>45</v>
      </c>
      <c r="H14" s="171">
        <v>3</v>
      </c>
      <c r="I14" s="75" t="s">
        <v>18</v>
      </c>
      <c r="J14" s="128"/>
    </row>
    <row r="15" spans="1:10" ht="21" customHeight="1" thickBot="1" thickTop="1">
      <c r="A15" s="18"/>
      <c r="B15" s="174" t="s">
        <v>206</v>
      </c>
      <c r="C15" s="133" t="s">
        <v>29</v>
      </c>
      <c r="D15" s="180" t="s">
        <v>56</v>
      </c>
      <c r="E15" s="74">
        <v>28</v>
      </c>
      <c r="F15" s="182">
        <f>SUM(E15:E15)</f>
        <v>28</v>
      </c>
      <c r="G15" s="74" t="s">
        <v>45</v>
      </c>
      <c r="H15" s="171">
        <v>3</v>
      </c>
      <c r="I15" s="75" t="s">
        <v>18</v>
      </c>
      <c r="J15" s="128"/>
    </row>
    <row r="16" spans="1:10" ht="21" customHeight="1" thickBot="1" thickTop="1">
      <c r="A16" s="18"/>
      <c r="B16" s="174" t="s">
        <v>180</v>
      </c>
      <c r="C16" s="141" t="s">
        <v>30</v>
      </c>
      <c r="D16" s="189" t="s">
        <v>57</v>
      </c>
      <c r="E16" s="74">
        <v>28</v>
      </c>
      <c r="F16" s="182">
        <f>SUM(E16:E16)</f>
        <v>28</v>
      </c>
      <c r="G16" s="74" t="s">
        <v>45</v>
      </c>
      <c r="H16" s="171">
        <v>3</v>
      </c>
      <c r="I16" s="75" t="s">
        <v>18</v>
      </c>
      <c r="J16" s="128"/>
    </row>
    <row r="17" spans="1:10" ht="21" customHeight="1" thickBot="1" thickTop="1">
      <c r="A17" s="18"/>
      <c r="B17" s="174" t="s">
        <v>179</v>
      </c>
      <c r="C17" s="141" t="s">
        <v>207</v>
      </c>
      <c r="D17" s="189" t="s">
        <v>143</v>
      </c>
      <c r="E17" s="74">
        <v>28</v>
      </c>
      <c r="F17" s="182">
        <v>28</v>
      </c>
      <c r="G17" s="74" t="s">
        <v>45</v>
      </c>
      <c r="H17" s="171">
        <v>3</v>
      </c>
      <c r="I17" s="75" t="s">
        <v>173</v>
      </c>
      <c r="J17" s="128"/>
    </row>
    <row r="18" spans="1:9" ht="21" customHeight="1" thickBot="1" thickTop="1">
      <c r="A18" s="18"/>
      <c r="B18" s="255">
        <v>1</v>
      </c>
      <c r="C18" s="133" t="s">
        <v>77</v>
      </c>
      <c r="D18" s="191" t="s">
        <v>112</v>
      </c>
      <c r="E18" s="74">
        <v>28</v>
      </c>
      <c r="F18" s="257">
        <f>SUM(E18:E18)</f>
        <v>28</v>
      </c>
      <c r="G18" s="74" t="s">
        <v>45</v>
      </c>
      <c r="H18" s="256">
        <v>3</v>
      </c>
      <c r="I18" s="75" t="s">
        <v>261</v>
      </c>
    </row>
    <row r="19" spans="1:9" ht="21" customHeight="1" thickBot="1" thickTop="1">
      <c r="A19" s="18"/>
      <c r="B19" s="255">
        <v>2</v>
      </c>
      <c r="C19" s="140" t="s">
        <v>78</v>
      </c>
      <c r="D19" s="191" t="s">
        <v>110</v>
      </c>
      <c r="E19" s="74">
        <v>28</v>
      </c>
      <c r="F19" s="257">
        <f>SUM(E19:E19)</f>
        <v>28</v>
      </c>
      <c r="G19" s="74" t="s">
        <v>45</v>
      </c>
      <c r="H19" s="256">
        <v>3</v>
      </c>
      <c r="I19" s="75" t="s">
        <v>261</v>
      </c>
    </row>
    <row r="20" spans="1:9" ht="21" customHeight="1" thickBot="1" thickTop="1">
      <c r="A20" s="18"/>
      <c r="B20" s="255">
        <v>3</v>
      </c>
      <c r="C20" s="140" t="s">
        <v>79</v>
      </c>
      <c r="D20" s="191" t="s">
        <v>111</v>
      </c>
      <c r="E20" s="74">
        <v>28</v>
      </c>
      <c r="F20" s="257">
        <f>SUM(E20:E20)</f>
        <v>28</v>
      </c>
      <c r="G20" s="74" t="s">
        <v>45</v>
      </c>
      <c r="H20" s="256">
        <v>3</v>
      </c>
      <c r="I20" s="75" t="s">
        <v>261</v>
      </c>
    </row>
    <row r="21" spans="1:9" ht="50.25" customHeight="1" thickBot="1" thickTop="1">
      <c r="A21" s="18"/>
      <c r="B21" s="173">
        <v>1</v>
      </c>
      <c r="C21" s="142" t="s">
        <v>150</v>
      </c>
      <c r="D21" s="190" t="s">
        <v>70</v>
      </c>
      <c r="E21" s="76">
        <v>28</v>
      </c>
      <c r="F21" s="257">
        <f>SUM(E21:E21)</f>
        <v>28</v>
      </c>
      <c r="G21" s="74" t="s">
        <v>45</v>
      </c>
      <c r="H21" s="171">
        <v>2</v>
      </c>
      <c r="I21" s="75" t="s">
        <v>69</v>
      </c>
    </row>
    <row r="22" spans="1:9" ht="21" customHeight="1" thickBot="1" thickTop="1">
      <c r="A22" s="18"/>
      <c r="B22" s="173">
        <v>2</v>
      </c>
      <c r="C22" s="142" t="s">
        <v>103</v>
      </c>
      <c r="D22" s="190" t="s">
        <v>114</v>
      </c>
      <c r="E22" s="79">
        <v>28</v>
      </c>
      <c r="F22" s="182">
        <v>28</v>
      </c>
      <c r="G22" s="74" t="s">
        <v>45</v>
      </c>
      <c r="H22" s="171">
        <v>2</v>
      </c>
      <c r="I22" s="75" t="s">
        <v>174</v>
      </c>
    </row>
    <row r="23" spans="1:9" ht="21" customHeight="1" thickBot="1" thickTop="1">
      <c r="A23" s="18"/>
      <c r="B23" s="173">
        <v>3</v>
      </c>
      <c r="C23" s="140" t="s">
        <v>104</v>
      </c>
      <c r="D23" s="191" t="s">
        <v>115</v>
      </c>
      <c r="E23" s="74">
        <v>28</v>
      </c>
      <c r="F23" s="182">
        <f>SUM(E23:E23)</f>
        <v>28</v>
      </c>
      <c r="G23" s="74" t="s">
        <v>45</v>
      </c>
      <c r="H23" s="171">
        <v>2</v>
      </c>
      <c r="I23" s="75" t="s">
        <v>174</v>
      </c>
    </row>
    <row r="24" spans="1:9" ht="21" customHeight="1" thickBot="1" thickTop="1">
      <c r="A24" s="18"/>
      <c r="B24" s="173">
        <v>4</v>
      </c>
      <c r="C24" s="140" t="s">
        <v>196</v>
      </c>
      <c r="D24" s="191" t="s">
        <v>116</v>
      </c>
      <c r="E24" s="74">
        <v>28</v>
      </c>
      <c r="F24" s="182">
        <f>SUM(E24:E24)</f>
        <v>28</v>
      </c>
      <c r="G24" s="74" t="s">
        <v>45</v>
      </c>
      <c r="H24" s="171">
        <v>1</v>
      </c>
      <c r="I24" s="75" t="s">
        <v>174</v>
      </c>
    </row>
    <row r="25" spans="1:9" ht="21" customHeight="1" thickBot="1" thickTop="1">
      <c r="A25" s="18"/>
      <c r="B25" s="173">
        <v>4</v>
      </c>
      <c r="C25" s="133" t="s">
        <v>113</v>
      </c>
      <c r="D25" s="191" t="s">
        <v>63</v>
      </c>
      <c r="E25" s="74"/>
      <c r="F25" s="182"/>
      <c r="G25" s="74" t="s">
        <v>28</v>
      </c>
      <c r="H25" s="171">
        <v>5</v>
      </c>
      <c r="I25" s="75" t="s">
        <v>174</v>
      </c>
    </row>
    <row r="26" spans="1:9" ht="21" customHeight="1" thickTop="1">
      <c r="A26" s="18"/>
      <c r="B26" s="181">
        <v>4</v>
      </c>
      <c r="C26" s="136" t="s">
        <v>31</v>
      </c>
      <c r="D26" s="192" t="s">
        <v>64</v>
      </c>
      <c r="E26" s="80"/>
      <c r="F26" s="183"/>
      <c r="G26" s="80" t="s">
        <v>45</v>
      </c>
      <c r="H26" s="172">
        <v>10</v>
      </c>
      <c r="I26" s="81" t="s">
        <v>174</v>
      </c>
    </row>
    <row r="27" spans="1:9" ht="21" customHeight="1">
      <c r="A27" s="18"/>
      <c r="B27" s="377"/>
      <c r="C27" s="378"/>
      <c r="D27" s="185"/>
      <c r="E27" s="186" t="s">
        <v>109</v>
      </c>
      <c r="F27" s="184">
        <f>SUM(F14:F26)</f>
        <v>308</v>
      </c>
      <c r="G27" s="187"/>
      <c r="H27" s="184">
        <f>SUM(H14:H26)</f>
        <v>43</v>
      </c>
      <c r="I27" s="188"/>
    </row>
    <row r="28" spans="1:9" ht="21" customHeight="1">
      <c r="A28" s="30"/>
      <c r="B28" s="82"/>
      <c r="C28" s="82"/>
      <c r="D28" s="82"/>
      <c r="E28" s="82"/>
      <c r="F28" s="83"/>
      <c r="G28" s="84"/>
      <c r="H28" s="85"/>
      <c r="I28" s="86"/>
    </row>
    <row r="29" spans="1:9" ht="0.75" customHeight="1">
      <c r="A29" s="18"/>
      <c r="B29" s="71"/>
      <c r="C29" s="71"/>
      <c r="D29" s="71"/>
      <c r="E29" s="71"/>
      <c r="F29" s="72"/>
      <c r="G29" s="62"/>
      <c r="H29" s="73"/>
      <c r="I29" s="63"/>
    </row>
    <row r="30" spans="1:9" ht="0.75" customHeight="1">
      <c r="A30" s="18"/>
      <c r="B30" s="71"/>
      <c r="C30" s="71"/>
      <c r="D30" s="71"/>
      <c r="E30" s="71"/>
      <c r="F30" s="72"/>
      <c r="G30" s="62"/>
      <c r="H30" s="73"/>
      <c r="I30" s="63"/>
    </row>
    <row r="31" spans="1:9" ht="0.75" customHeight="1">
      <c r="A31" s="18"/>
      <c r="B31" s="71"/>
      <c r="C31" s="71"/>
      <c r="D31" s="71"/>
      <c r="E31" s="71"/>
      <c r="F31" s="72"/>
      <c r="G31" s="62"/>
      <c r="H31" s="73"/>
      <c r="I31" s="63"/>
    </row>
    <row r="32" spans="1:9" ht="0.75" customHeight="1">
      <c r="A32" s="18"/>
      <c r="B32" s="71"/>
      <c r="C32" s="71"/>
      <c r="D32" s="71"/>
      <c r="E32" s="71"/>
      <c r="F32" s="72"/>
      <c r="G32" s="62"/>
      <c r="H32" s="73"/>
      <c r="I32" s="63"/>
    </row>
    <row r="33" spans="1:14" ht="21" customHeight="1">
      <c r="A33" s="18"/>
      <c r="B33" s="125"/>
      <c r="C33" s="62"/>
      <c r="D33" s="62"/>
      <c r="E33" s="62"/>
      <c r="F33" s="62"/>
      <c r="G33" s="62"/>
      <c r="H33" s="62"/>
      <c r="I33" s="62"/>
      <c r="J33" s="87"/>
      <c r="K33" s="87"/>
      <c r="L33" s="87"/>
      <c r="M33" s="87"/>
      <c r="N33" s="87"/>
    </row>
    <row r="34" spans="2:9" ht="13.5">
      <c r="B34" s="62"/>
      <c r="C34" s="62"/>
      <c r="D34" s="62"/>
      <c r="E34" s="62"/>
      <c r="F34" s="62"/>
      <c r="G34" s="62"/>
      <c r="H34" s="62"/>
      <c r="I34" s="62"/>
    </row>
    <row r="35" spans="2:9" ht="13.5">
      <c r="B35" s="62"/>
      <c r="C35" s="62"/>
      <c r="D35" s="62"/>
      <c r="E35" s="62"/>
      <c r="F35" s="62"/>
      <c r="G35" s="62"/>
      <c r="H35" s="62"/>
      <c r="I35" s="62"/>
    </row>
    <row r="36" ht="13.5">
      <c r="I36" s="64"/>
    </row>
    <row r="37" ht="13.5">
      <c r="I37" s="64"/>
    </row>
    <row r="38" ht="13.5">
      <c r="I38" s="64"/>
    </row>
    <row r="39" ht="13.5">
      <c r="I39" s="88"/>
    </row>
    <row r="40" ht="13.5">
      <c r="I40" s="88"/>
    </row>
    <row r="41" ht="13.5">
      <c r="I41" s="88"/>
    </row>
  </sheetData>
  <sheetProtection formatCells="0" formatColumns="0" formatRows="0" insertColumns="0" insertHyperlinks="0" deleteColumns="0" deleteRows="0" autoFilter="0" pivotTables="0"/>
  <mergeCells count="9">
    <mergeCell ref="I11:I13"/>
    <mergeCell ref="D11:H11"/>
    <mergeCell ref="E12:F12"/>
    <mergeCell ref="C11:C13"/>
    <mergeCell ref="D12:D13"/>
    <mergeCell ref="B27:C27"/>
    <mergeCell ref="B11:B13"/>
    <mergeCell ref="G12:G13"/>
    <mergeCell ref="H12:H13"/>
  </mergeCells>
  <printOptions horizontalCentered="1"/>
  <pageMargins left="0.3937007874015748" right="0.3937007874015748" top="0.5511811023622047" bottom="0.35433070866141736" header="0.3937007874015748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6"/>
  <sheetViews>
    <sheetView showGridLines="0" zoomScaleSheetLayoutView="50" zoomScalePageLayoutView="0" workbookViewId="0" topLeftCell="A1">
      <selection activeCell="E6" sqref="E6"/>
    </sheetView>
  </sheetViews>
  <sheetFormatPr defaultColWidth="8.796875" defaultRowHeight="14.25"/>
  <cols>
    <col min="1" max="1" width="2.59765625" style="0" customWidth="1"/>
    <col min="2" max="2" width="9.59765625" style="0" customWidth="1"/>
    <col min="3" max="3" width="38.09765625" style="0" customWidth="1"/>
    <col min="4" max="4" width="10.09765625" style="13" customWidth="1"/>
    <col min="5" max="5" width="7.59765625" style="0" customWidth="1"/>
    <col min="6" max="6" width="9.09765625" style="0" customWidth="1"/>
    <col min="7" max="7" width="8.09765625" style="0" customWidth="1"/>
    <col min="8" max="8" width="7.59765625" style="0" customWidth="1"/>
    <col min="9" max="9" width="15.59765625" style="0" customWidth="1"/>
  </cols>
  <sheetData>
    <row r="2" spans="4:14" ht="17.25">
      <c r="D2" s="8" t="s">
        <v>10</v>
      </c>
      <c r="E2" s="345" t="s">
        <v>34</v>
      </c>
      <c r="F2" s="345"/>
      <c r="G2" s="345"/>
      <c r="H2" s="345"/>
      <c r="I2" s="345"/>
      <c r="J2" s="345"/>
      <c r="K2" s="345"/>
      <c r="L2" s="345"/>
      <c r="M2" s="35"/>
      <c r="N2" s="35"/>
    </row>
    <row r="3" spans="2:14" ht="17.25">
      <c r="B3" s="1"/>
      <c r="D3" s="8" t="s">
        <v>14</v>
      </c>
      <c r="E3" s="345" t="s">
        <v>20</v>
      </c>
      <c r="F3" s="345"/>
      <c r="G3" s="345"/>
      <c r="H3" s="345"/>
      <c r="I3" s="345"/>
      <c r="J3" s="345"/>
      <c r="K3" s="345"/>
      <c r="L3" s="345"/>
      <c r="M3" s="35"/>
      <c r="N3" s="35"/>
    </row>
    <row r="4" spans="2:14" ht="17.25">
      <c r="B4" s="3"/>
      <c r="D4" s="23" t="s">
        <v>8</v>
      </c>
      <c r="E4" s="345" t="s">
        <v>182</v>
      </c>
      <c r="F4" s="345"/>
      <c r="G4" s="345"/>
      <c r="H4" s="345"/>
      <c r="I4" s="345"/>
      <c r="J4" s="345"/>
      <c r="K4" s="345"/>
      <c r="L4" s="345"/>
      <c r="M4" s="35"/>
      <c r="N4" s="35"/>
    </row>
    <row r="5" spans="2:12" ht="17.25">
      <c r="B5" s="3"/>
      <c r="D5" s="8" t="s">
        <v>9</v>
      </c>
      <c r="E5" s="22" t="s">
        <v>19</v>
      </c>
      <c r="F5" s="22"/>
      <c r="G5" s="22"/>
      <c r="H5" s="22"/>
      <c r="I5" s="22"/>
      <c r="J5" s="22"/>
      <c r="K5" s="22"/>
      <c r="L5" s="22"/>
    </row>
    <row r="6" spans="2:12" ht="18">
      <c r="B6" s="3"/>
      <c r="D6" s="8" t="s">
        <v>11</v>
      </c>
      <c r="E6" s="31" t="s">
        <v>288</v>
      </c>
      <c r="F6" s="31"/>
      <c r="G6" s="31"/>
      <c r="H6" s="31"/>
      <c r="I6" s="31"/>
      <c r="J6" s="31"/>
      <c r="K6" s="31"/>
      <c r="L6" s="31"/>
    </row>
    <row r="7" spans="2:14" ht="13.5">
      <c r="B7" s="3"/>
      <c r="D7" s="23" t="s">
        <v>198</v>
      </c>
      <c r="E7" s="127" t="s">
        <v>192</v>
      </c>
      <c r="F7" s="127"/>
      <c r="G7" s="127"/>
      <c r="H7" s="127"/>
      <c r="I7" s="127"/>
      <c r="J7" s="127"/>
      <c r="K7" s="127"/>
      <c r="L7" s="127"/>
      <c r="M7" s="127"/>
      <c r="N7" s="127"/>
    </row>
    <row r="8" spans="2:9" ht="15.75" customHeight="1">
      <c r="B8" s="3"/>
      <c r="D8" s="8"/>
      <c r="E8" s="33"/>
      <c r="F8" s="33"/>
      <c r="G8" s="33"/>
      <c r="H8" s="33"/>
      <c r="I8" s="33"/>
    </row>
    <row r="9" spans="2:8" ht="14.25" customHeight="1">
      <c r="B9" s="18"/>
      <c r="C9" s="18"/>
      <c r="D9" s="18"/>
      <c r="E9" s="18"/>
      <c r="F9" s="17"/>
      <c r="G9" s="10"/>
      <c r="H9" s="9"/>
    </row>
    <row r="10" spans="2:9" ht="18" customHeight="1">
      <c r="B10" s="71"/>
      <c r="C10" s="71"/>
      <c r="D10" s="71"/>
      <c r="E10" s="71"/>
      <c r="F10" s="72"/>
      <c r="G10" s="62"/>
      <c r="H10" s="73"/>
      <c r="I10" s="70"/>
    </row>
    <row r="11" spans="2:16" ht="22.5" customHeight="1" thickBot="1">
      <c r="B11" s="379" t="s">
        <v>21</v>
      </c>
      <c r="C11" s="386" t="s">
        <v>124</v>
      </c>
      <c r="D11" s="370" t="s">
        <v>1</v>
      </c>
      <c r="E11" s="370"/>
      <c r="F11" s="370"/>
      <c r="G11" s="370"/>
      <c r="H11" s="371"/>
      <c r="I11" s="372" t="s">
        <v>41</v>
      </c>
      <c r="K11" s="11"/>
      <c r="L11" s="11"/>
      <c r="M11" s="11"/>
      <c r="N11" s="11"/>
      <c r="O11" s="11"/>
      <c r="P11" s="11"/>
    </row>
    <row r="12" spans="2:16" ht="23.25" customHeight="1" thickBot="1" thickTop="1">
      <c r="B12" s="380"/>
      <c r="C12" s="387"/>
      <c r="D12" s="368" t="s">
        <v>2</v>
      </c>
      <c r="E12" s="368"/>
      <c r="F12" s="368"/>
      <c r="G12" s="368" t="s">
        <v>107</v>
      </c>
      <c r="H12" s="369" t="s">
        <v>3</v>
      </c>
      <c r="I12" s="373"/>
      <c r="K12" s="11"/>
      <c r="L12" s="11"/>
      <c r="M12" s="11"/>
      <c r="N12" s="11"/>
      <c r="O12" s="11"/>
      <c r="P12" s="11"/>
    </row>
    <row r="13" spans="2:16" ht="18.75" customHeight="1" thickBot="1" thickTop="1">
      <c r="B13" s="381"/>
      <c r="C13" s="388"/>
      <c r="D13" s="368"/>
      <c r="E13" s="159" t="s">
        <v>61</v>
      </c>
      <c r="F13" s="159" t="s">
        <v>4</v>
      </c>
      <c r="G13" s="368"/>
      <c r="H13" s="369"/>
      <c r="I13" s="374"/>
      <c r="K13" s="11"/>
      <c r="L13" s="11"/>
      <c r="M13" s="11"/>
      <c r="N13" s="11"/>
      <c r="O13" s="11"/>
      <c r="P13" s="11"/>
    </row>
    <row r="14" spans="2:16" ht="21" customHeight="1" thickBot="1" thickTop="1">
      <c r="B14" s="174" t="s">
        <v>206</v>
      </c>
      <c r="C14" s="133" t="s">
        <v>37</v>
      </c>
      <c r="D14" s="180" t="s">
        <v>58</v>
      </c>
      <c r="E14" s="74">
        <v>28</v>
      </c>
      <c r="F14" s="182">
        <f>SUM(E14:E14)</f>
        <v>28</v>
      </c>
      <c r="G14" s="74" t="s">
        <v>45</v>
      </c>
      <c r="H14" s="171">
        <v>3</v>
      </c>
      <c r="I14" s="75" t="s">
        <v>17</v>
      </c>
      <c r="J14" s="129"/>
      <c r="K14" s="11"/>
      <c r="L14" s="11"/>
      <c r="M14" s="11"/>
      <c r="N14" s="11"/>
      <c r="O14" s="11"/>
      <c r="P14" s="11"/>
    </row>
    <row r="15" spans="2:16" ht="21" customHeight="1" thickBot="1" thickTop="1">
      <c r="B15" s="174" t="s">
        <v>206</v>
      </c>
      <c r="C15" s="133" t="s">
        <v>195</v>
      </c>
      <c r="D15" s="180" t="s">
        <v>65</v>
      </c>
      <c r="E15" s="74">
        <v>28</v>
      </c>
      <c r="F15" s="182">
        <f>SUM(E15:E15)</f>
        <v>28</v>
      </c>
      <c r="G15" s="74" t="s">
        <v>45</v>
      </c>
      <c r="H15" s="171">
        <v>3</v>
      </c>
      <c r="I15" s="75" t="s">
        <v>17</v>
      </c>
      <c r="J15" s="129"/>
      <c r="K15" s="11"/>
      <c r="L15" s="11"/>
      <c r="M15" s="11"/>
      <c r="N15" s="11"/>
      <c r="O15" s="11"/>
      <c r="P15" s="11"/>
    </row>
    <row r="16" spans="2:16" ht="21" customHeight="1" thickBot="1" thickTop="1">
      <c r="B16" s="173" t="s">
        <v>179</v>
      </c>
      <c r="C16" s="143" t="s">
        <v>194</v>
      </c>
      <c r="D16" s="189"/>
      <c r="E16" s="74">
        <v>28</v>
      </c>
      <c r="F16" s="182">
        <v>28</v>
      </c>
      <c r="G16" s="76" t="s">
        <v>45</v>
      </c>
      <c r="H16" s="171">
        <v>3</v>
      </c>
      <c r="I16" s="75" t="s">
        <v>17</v>
      </c>
      <c r="J16" s="129"/>
      <c r="K16" s="11"/>
      <c r="L16" s="11"/>
      <c r="M16" s="11"/>
      <c r="N16" s="11"/>
      <c r="O16" s="11"/>
      <c r="P16" s="11"/>
    </row>
    <row r="17" spans="2:16" ht="21" customHeight="1" thickBot="1" thickTop="1">
      <c r="B17" s="255" t="s">
        <v>179</v>
      </c>
      <c r="C17" s="143" t="s">
        <v>193</v>
      </c>
      <c r="D17" s="189" t="s">
        <v>59</v>
      </c>
      <c r="E17" s="74">
        <v>28</v>
      </c>
      <c r="F17" s="182">
        <f aca="true" t="shared" si="0" ref="F17:F24">SUM(E17:E17)</f>
        <v>28</v>
      </c>
      <c r="G17" s="76" t="s">
        <v>45</v>
      </c>
      <c r="H17" s="171">
        <v>3</v>
      </c>
      <c r="I17" s="75" t="s">
        <v>17</v>
      </c>
      <c r="J17" s="128"/>
      <c r="K17" s="11"/>
      <c r="L17" s="11"/>
      <c r="M17" s="11"/>
      <c r="N17" s="11"/>
      <c r="O17" s="11"/>
      <c r="P17" s="11"/>
    </row>
    <row r="18" spans="2:16" ht="21" customHeight="1" thickBot="1" thickTop="1">
      <c r="B18" s="255">
        <v>1</v>
      </c>
      <c r="C18" s="133" t="s">
        <v>77</v>
      </c>
      <c r="D18" s="191" t="s">
        <v>118</v>
      </c>
      <c r="E18" s="74">
        <v>28</v>
      </c>
      <c r="F18" s="257">
        <f t="shared" si="0"/>
        <v>28</v>
      </c>
      <c r="G18" s="74" t="s">
        <v>45</v>
      </c>
      <c r="H18" s="256">
        <v>3</v>
      </c>
      <c r="I18" s="75" t="s">
        <v>262</v>
      </c>
      <c r="J18" s="28"/>
      <c r="K18" s="11"/>
      <c r="L18" s="11"/>
      <c r="M18" s="11"/>
      <c r="N18" s="11"/>
      <c r="O18" s="11"/>
      <c r="P18" s="11"/>
    </row>
    <row r="19" spans="2:16" ht="21" customHeight="1" thickBot="1" thickTop="1">
      <c r="B19" s="255">
        <v>2</v>
      </c>
      <c r="C19" s="133" t="s">
        <v>78</v>
      </c>
      <c r="D19" s="191" t="s">
        <v>119</v>
      </c>
      <c r="E19" s="74">
        <v>28</v>
      </c>
      <c r="F19" s="257">
        <f t="shared" si="0"/>
        <v>28</v>
      </c>
      <c r="G19" s="74" t="s">
        <v>45</v>
      </c>
      <c r="H19" s="256">
        <v>3</v>
      </c>
      <c r="I19" s="75" t="s">
        <v>262</v>
      </c>
      <c r="J19" s="28"/>
      <c r="K19" s="11"/>
      <c r="L19" s="11"/>
      <c r="M19" s="11"/>
      <c r="N19" s="11"/>
      <c r="O19" s="11"/>
      <c r="P19" s="11"/>
    </row>
    <row r="20" spans="2:16" ht="21" customHeight="1" thickBot="1" thickTop="1">
      <c r="B20" s="255">
        <v>3</v>
      </c>
      <c r="C20" s="133" t="s">
        <v>79</v>
      </c>
      <c r="D20" s="191" t="s">
        <v>120</v>
      </c>
      <c r="E20" s="74">
        <v>28</v>
      </c>
      <c r="F20" s="257">
        <f t="shared" si="0"/>
        <v>28</v>
      </c>
      <c r="G20" s="74" t="s">
        <v>45</v>
      </c>
      <c r="H20" s="256">
        <v>3</v>
      </c>
      <c r="I20" s="75" t="s">
        <v>262</v>
      </c>
      <c r="J20" s="28"/>
      <c r="K20" s="11"/>
      <c r="L20" s="11"/>
      <c r="M20" s="11"/>
      <c r="N20" s="11"/>
      <c r="O20" s="11"/>
      <c r="P20" s="11"/>
    </row>
    <row r="21" spans="2:16" ht="50.25" customHeight="1" thickBot="1" thickTop="1">
      <c r="B21" s="255">
        <v>1</v>
      </c>
      <c r="C21" s="142" t="s">
        <v>150</v>
      </c>
      <c r="D21" s="190" t="s">
        <v>70</v>
      </c>
      <c r="E21" s="77">
        <v>28</v>
      </c>
      <c r="F21" s="182">
        <f t="shared" si="0"/>
        <v>28</v>
      </c>
      <c r="G21" s="76" t="s">
        <v>45</v>
      </c>
      <c r="H21" s="171">
        <v>2</v>
      </c>
      <c r="I21" s="75" t="s">
        <v>17</v>
      </c>
      <c r="J21" s="28"/>
      <c r="K21" s="11"/>
      <c r="L21" s="11"/>
      <c r="M21" s="11"/>
      <c r="N21" s="11"/>
      <c r="O21" s="11"/>
      <c r="P21" s="11"/>
    </row>
    <row r="22" spans="2:16" ht="21" customHeight="1" thickBot="1" thickTop="1">
      <c r="B22" s="173">
        <v>2</v>
      </c>
      <c r="C22" s="142" t="s">
        <v>103</v>
      </c>
      <c r="D22" s="190" t="s">
        <v>121</v>
      </c>
      <c r="E22" s="76">
        <v>28</v>
      </c>
      <c r="F22" s="182">
        <f t="shared" si="0"/>
        <v>28</v>
      </c>
      <c r="G22" s="76" t="s">
        <v>45</v>
      </c>
      <c r="H22" s="171">
        <v>2</v>
      </c>
      <c r="I22" s="75" t="s">
        <v>17</v>
      </c>
      <c r="J22" s="28"/>
      <c r="K22" s="11"/>
      <c r="L22" s="11"/>
      <c r="M22" s="11"/>
      <c r="N22" s="11"/>
      <c r="O22" s="11"/>
      <c r="P22" s="11"/>
    </row>
    <row r="23" spans="2:16" ht="21" customHeight="1" thickBot="1" thickTop="1">
      <c r="B23" s="173">
        <v>3</v>
      </c>
      <c r="C23" s="142" t="s">
        <v>104</v>
      </c>
      <c r="D23" s="190" t="s">
        <v>122</v>
      </c>
      <c r="E23" s="76">
        <v>28</v>
      </c>
      <c r="F23" s="182">
        <f t="shared" si="0"/>
        <v>28</v>
      </c>
      <c r="G23" s="76" t="s">
        <v>45</v>
      </c>
      <c r="H23" s="171">
        <v>2</v>
      </c>
      <c r="I23" s="75" t="s">
        <v>17</v>
      </c>
      <c r="J23" s="28"/>
      <c r="K23" s="11"/>
      <c r="L23" s="11"/>
      <c r="M23" s="11"/>
      <c r="N23" s="11"/>
      <c r="O23" s="11"/>
      <c r="P23" s="11"/>
    </row>
    <row r="24" spans="2:16" ht="21" customHeight="1" thickBot="1" thickTop="1">
      <c r="B24" s="173">
        <v>4</v>
      </c>
      <c r="C24" s="140" t="s">
        <v>196</v>
      </c>
      <c r="D24" s="191" t="s">
        <v>123</v>
      </c>
      <c r="E24" s="74">
        <v>28</v>
      </c>
      <c r="F24" s="182">
        <f t="shared" si="0"/>
        <v>28</v>
      </c>
      <c r="G24" s="74" t="s">
        <v>45</v>
      </c>
      <c r="H24" s="171">
        <v>1</v>
      </c>
      <c r="I24" s="75" t="s">
        <v>17</v>
      </c>
      <c r="J24" s="28"/>
      <c r="K24" s="11"/>
      <c r="L24" s="11"/>
      <c r="M24" s="11"/>
      <c r="N24" s="11"/>
      <c r="O24" s="11"/>
      <c r="P24" s="11"/>
    </row>
    <row r="25" spans="2:16" ht="21" customHeight="1" thickBot="1" thickTop="1">
      <c r="B25" s="173">
        <v>4</v>
      </c>
      <c r="C25" s="133" t="s">
        <v>113</v>
      </c>
      <c r="D25" s="191" t="s">
        <v>66</v>
      </c>
      <c r="E25" s="74"/>
      <c r="F25" s="182"/>
      <c r="G25" s="74" t="s">
        <v>28</v>
      </c>
      <c r="H25" s="171">
        <v>5</v>
      </c>
      <c r="I25" s="75" t="s">
        <v>17</v>
      </c>
      <c r="J25" s="28"/>
      <c r="K25" s="11"/>
      <c r="L25" s="11"/>
      <c r="M25" s="11"/>
      <c r="N25" s="11"/>
      <c r="O25" s="11"/>
      <c r="P25" s="11"/>
    </row>
    <row r="26" spans="2:16" ht="21" customHeight="1" thickTop="1">
      <c r="B26" s="181">
        <v>4</v>
      </c>
      <c r="C26" s="136" t="s">
        <v>31</v>
      </c>
      <c r="D26" s="192" t="s">
        <v>67</v>
      </c>
      <c r="E26" s="80"/>
      <c r="F26" s="183"/>
      <c r="G26" s="80" t="s">
        <v>45</v>
      </c>
      <c r="H26" s="172">
        <v>10</v>
      </c>
      <c r="I26" s="81" t="s">
        <v>17</v>
      </c>
      <c r="J26" s="28"/>
      <c r="K26" s="11"/>
      <c r="L26" s="11"/>
      <c r="M26" s="11"/>
      <c r="N26" s="11"/>
      <c r="O26" s="11"/>
      <c r="P26" s="11"/>
    </row>
    <row r="27" spans="2:16" ht="21" customHeight="1">
      <c r="B27" s="377"/>
      <c r="C27" s="378"/>
      <c r="D27" s="185"/>
      <c r="E27" s="187" t="s">
        <v>109</v>
      </c>
      <c r="F27" s="184">
        <f>SUM(F14:F26)</f>
        <v>308</v>
      </c>
      <c r="G27" s="187"/>
      <c r="H27" s="184">
        <f>SUM(H14:H26)</f>
        <v>43</v>
      </c>
      <c r="I27" s="188"/>
      <c r="J27" s="28"/>
      <c r="K27" s="11"/>
      <c r="L27" s="11"/>
      <c r="M27" s="11"/>
      <c r="N27" s="11"/>
      <c r="O27" s="11"/>
      <c r="P27" s="11"/>
    </row>
    <row r="28" spans="2:16" ht="21" customHeight="1">
      <c r="B28" s="18"/>
      <c r="C28" s="18"/>
      <c r="D28" s="18"/>
      <c r="E28" s="18"/>
      <c r="F28" s="17"/>
      <c r="G28" s="10"/>
      <c r="H28" s="9"/>
      <c r="K28" s="11"/>
      <c r="L28" s="11"/>
      <c r="M28" s="11"/>
      <c r="N28" s="11"/>
      <c r="O28" s="11"/>
      <c r="P28" s="11"/>
    </row>
    <row r="29" spans="2:16" ht="2.25" customHeight="1">
      <c r="B29" s="18"/>
      <c r="C29" s="18"/>
      <c r="D29" s="18"/>
      <c r="E29" s="18"/>
      <c r="F29" s="17"/>
      <c r="G29" s="10"/>
      <c r="H29" s="9"/>
      <c r="K29" s="11"/>
      <c r="L29" s="11"/>
      <c r="M29" s="11"/>
      <c r="N29" s="11"/>
      <c r="O29" s="11"/>
      <c r="P29" s="11"/>
    </row>
    <row r="30" spans="2:16" ht="14.25" customHeight="1">
      <c r="B30" s="126"/>
      <c r="C30" s="127"/>
      <c r="D30" s="127"/>
      <c r="E30" s="127"/>
      <c r="F30" s="127"/>
      <c r="G30" s="127"/>
      <c r="H30" s="127"/>
      <c r="I30" s="127"/>
      <c r="J30" s="11"/>
      <c r="K30" s="11"/>
      <c r="L30" s="11"/>
      <c r="M30" s="11"/>
      <c r="N30" s="11"/>
      <c r="O30" s="11"/>
      <c r="P30" s="11"/>
    </row>
    <row r="31" spans="2:10" ht="13.5">
      <c r="B31" s="127"/>
      <c r="C31" s="127"/>
      <c r="D31" s="127"/>
      <c r="E31" s="127"/>
      <c r="F31" s="127"/>
      <c r="G31" s="127"/>
      <c r="H31" s="127"/>
      <c r="I31" s="127"/>
      <c r="J31" s="21"/>
    </row>
    <row r="32" spans="2:10" ht="13.5">
      <c r="B32" s="127"/>
      <c r="C32" s="127"/>
      <c r="D32" s="127"/>
      <c r="E32" s="127"/>
      <c r="F32" s="127"/>
      <c r="G32" s="127"/>
      <c r="H32" s="127"/>
      <c r="I32" s="127"/>
      <c r="J32" s="21"/>
    </row>
    <row r="33" spans="2:10" ht="13.5">
      <c r="B33" s="127"/>
      <c r="C33" s="127"/>
      <c r="D33" s="127"/>
      <c r="E33" s="127"/>
      <c r="F33" s="127"/>
      <c r="G33" s="127"/>
      <c r="H33" s="127"/>
      <c r="I33" s="127"/>
      <c r="J33" s="21"/>
    </row>
    <row r="34" spans="9:10" ht="13.5">
      <c r="I34" s="11"/>
      <c r="J34" s="11"/>
    </row>
    <row r="35" spans="9:10" ht="13.5">
      <c r="I35" s="11"/>
      <c r="J35" s="11"/>
    </row>
    <row r="36" spans="9:10" ht="13.5">
      <c r="I36" s="11"/>
      <c r="J36" s="11"/>
    </row>
  </sheetData>
  <sheetProtection formatCells="0" formatColumns="0" formatRows="0" insertColumns="0" insertHyperlinks="0" deleteColumns="0" deleteRows="0" autoFilter="0" pivotTables="0"/>
  <mergeCells count="9">
    <mergeCell ref="B11:B13"/>
    <mergeCell ref="B27:C27"/>
    <mergeCell ref="G12:G13"/>
    <mergeCell ref="I11:I13"/>
    <mergeCell ref="D12:D13"/>
    <mergeCell ref="D11:H11"/>
    <mergeCell ref="E12:F12"/>
    <mergeCell ref="H12:H13"/>
    <mergeCell ref="C11:C13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1"/>
  <sheetViews>
    <sheetView zoomScale="85" zoomScaleNormal="85" zoomScalePageLayoutView="0" workbookViewId="0" topLeftCell="A1">
      <selection activeCell="D6" sqref="D6:K6"/>
    </sheetView>
  </sheetViews>
  <sheetFormatPr defaultColWidth="8.796875" defaultRowHeight="14.25"/>
  <cols>
    <col min="2" max="2" width="7" style="35" customWidth="1"/>
    <col min="3" max="3" width="35.59765625" style="35" customWidth="1"/>
    <col min="4" max="4" width="12.796875" style="35" customWidth="1"/>
    <col min="5" max="7" width="5.59765625" style="35" customWidth="1"/>
    <col min="8" max="9" width="7.796875" style="35" customWidth="1"/>
    <col min="10" max="10" width="6.09765625" style="35" customWidth="1"/>
    <col min="11" max="11" width="12" style="35" customWidth="1"/>
    <col min="12" max="12" width="6.09765625" style="35" customWidth="1"/>
    <col min="13" max="13" width="15" style="35" customWidth="1"/>
    <col min="14" max="14" width="10.09765625" style="35" customWidth="1"/>
  </cols>
  <sheetData>
    <row r="1" spans="3:11" ht="13.5">
      <c r="C1" t="s">
        <v>15</v>
      </c>
      <c r="D1" s="27"/>
      <c r="E1" s="27"/>
      <c r="F1" s="11"/>
      <c r="G1" s="11"/>
      <c r="H1" s="11"/>
      <c r="I1" s="11"/>
      <c r="J1" s="11"/>
      <c r="K1" s="11"/>
    </row>
    <row r="2" spans="3:11" ht="17.25">
      <c r="C2" s="8" t="s">
        <v>10</v>
      </c>
      <c r="D2" s="383" t="s">
        <v>34</v>
      </c>
      <c r="E2" s="383"/>
      <c r="F2" s="383"/>
      <c r="G2" s="383"/>
      <c r="H2" s="383"/>
      <c r="I2" s="383"/>
      <c r="J2" s="383"/>
      <c r="K2" s="383"/>
    </row>
    <row r="3" spans="3:11" ht="17.25">
      <c r="C3" s="8" t="s">
        <v>14</v>
      </c>
      <c r="D3" s="383" t="s">
        <v>20</v>
      </c>
      <c r="E3" s="383"/>
      <c r="F3" s="383"/>
      <c r="G3" s="383"/>
      <c r="H3" s="383"/>
      <c r="I3" s="383"/>
      <c r="J3" s="383"/>
      <c r="K3" s="383"/>
    </row>
    <row r="4" spans="3:11" ht="17.25">
      <c r="C4" s="23" t="s">
        <v>8</v>
      </c>
      <c r="D4" s="383" t="s">
        <v>23</v>
      </c>
      <c r="E4" s="383"/>
      <c r="F4" s="383"/>
      <c r="G4" s="383"/>
      <c r="H4" s="383"/>
      <c r="I4" s="383"/>
      <c r="J4" s="383"/>
      <c r="K4" s="383"/>
    </row>
    <row r="5" spans="2:14" ht="17.25">
      <c r="B5"/>
      <c r="C5" s="8" t="s">
        <v>9</v>
      </c>
      <c r="D5" s="22" t="s">
        <v>19</v>
      </c>
      <c r="E5" s="22"/>
      <c r="F5" s="22"/>
      <c r="G5" s="22"/>
      <c r="H5" s="22"/>
      <c r="I5" s="22"/>
      <c r="J5" s="22"/>
      <c r="K5" s="22"/>
      <c r="L5"/>
      <c r="M5"/>
      <c r="N5"/>
    </row>
    <row r="6" spans="2:14" ht="18">
      <c r="B6"/>
      <c r="C6" s="8" t="s">
        <v>11</v>
      </c>
      <c r="D6" s="384" t="s">
        <v>288</v>
      </c>
      <c r="E6" s="384"/>
      <c r="F6" s="384"/>
      <c r="G6" s="384"/>
      <c r="H6" s="384"/>
      <c r="I6" s="384"/>
      <c r="J6" s="384"/>
      <c r="K6" s="384"/>
      <c r="L6"/>
      <c r="M6"/>
      <c r="N6"/>
    </row>
    <row r="7" spans="2:14" ht="13.5">
      <c r="B7"/>
      <c r="C7" s="23" t="s">
        <v>169</v>
      </c>
      <c r="D7" s="431" t="s">
        <v>264</v>
      </c>
      <c r="E7" s="431"/>
      <c r="F7" s="431"/>
      <c r="G7" s="431"/>
      <c r="H7" s="431"/>
      <c r="I7" s="431"/>
      <c r="J7" s="431"/>
      <c r="K7" s="431"/>
      <c r="L7" s="431"/>
      <c r="M7" s="431"/>
      <c r="N7"/>
    </row>
    <row r="8" spans="2:14" ht="13.5">
      <c r="B8"/>
      <c r="C8" s="23"/>
      <c r="D8" s="34"/>
      <c r="E8" s="34"/>
      <c r="F8" s="34"/>
      <c r="G8" s="34"/>
      <c r="H8" s="34"/>
      <c r="I8" s="34"/>
      <c r="J8" s="34"/>
      <c r="K8" s="34"/>
      <c r="L8" s="34"/>
      <c r="M8" s="34"/>
      <c r="N8"/>
    </row>
    <row r="9" spans="2:14" ht="13.5" customHeight="1"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6"/>
    </row>
    <row r="10" spans="2:14" ht="22.5" customHeight="1" hidden="1">
      <c r="B10" s="150"/>
      <c r="C10" s="151"/>
      <c r="D10" s="152"/>
      <c r="E10" s="152"/>
      <c r="F10" s="152"/>
      <c r="G10" s="152"/>
      <c r="H10" s="152"/>
      <c r="I10" s="152"/>
      <c r="J10" s="153"/>
      <c r="K10" s="154"/>
      <c r="L10" s="153"/>
      <c r="M10" s="155"/>
      <c r="N10" s="36"/>
    </row>
    <row r="11" spans="2:14" ht="22.5" customHeight="1" thickBot="1">
      <c r="B11" s="428" t="s">
        <v>106</v>
      </c>
      <c r="C11" s="419" t="s">
        <v>260</v>
      </c>
      <c r="D11" s="422" t="s">
        <v>1</v>
      </c>
      <c r="E11" s="423"/>
      <c r="F11" s="423"/>
      <c r="G11" s="423"/>
      <c r="H11" s="423"/>
      <c r="I11" s="423"/>
      <c r="J11" s="423"/>
      <c r="K11" s="423"/>
      <c r="L11" s="424"/>
      <c r="M11" s="425" t="s">
        <v>145</v>
      </c>
      <c r="N11" s="36"/>
    </row>
    <row r="12" spans="2:14" ht="22.5" customHeight="1" thickBot="1" thickTop="1">
      <c r="B12" s="429"/>
      <c r="C12" s="420"/>
      <c r="D12" s="413" t="s">
        <v>2</v>
      </c>
      <c r="E12" s="146"/>
      <c r="F12" s="147"/>
      <c r="G12" s="147"/>
      <c r="H12" s="410" t="s">
        <v>82</v>
      </c>
      <c r="I12" s="411"/>
      <c r="J12" s="412"/>
      <c r="K12" s="413" t="s">
        <v>107</v>
      </c>
      <c r="L12" s="415" t="s">
        <v>3</v>
      </c>
      <c r="M12" s="426"/>
      <c r="N12" s="36"/>
    </row>
    <row r="13" spans="2:14" ht="22.5" customHeight="1" thickBot="1" thickTop="1">
      <c r="B13" s="430"/>
      <c r="C13" s="421"/>
      <c r="D13" s="414"/>
      <c r="E13" s="148"/>
      <c r="F13" s="147" t="s">
        <v>71</v>
      </c>
      <c r="G13" s="147" t="s">
        <v>80</v>
      </c>
      <c r="H13" s="147" t="s">
        <v>141</v>
      </c>
      <c r="I13" s="147" t="s">
        <v>172</v>
      </c>
      <c r="J13" s="147" t="s">
        <v>4</v>
      </c>
      <c r="K13" s="414"/>
      <c r="L13" s="416"/>
      <c r="M13" s="427"/>
      <c r="N13" s="36"/>
    </row>
    <row r="14" spans="2:14" ht="22.5" customHeight="1" thickBot="1" thickTop="1">
      <c r="B14" s="156">
        <v>2</v>
      </c>
      <c r="C14" s="137" t="s">
        <v>201</v>
      </c>
      <c r="D14" s="40"/>
      <c r="E14" s="40"/>
      <c r="F14" s="41">
        <v>28</v>
      </c>
      <c r="G14" s="51"/>
      <c r="H14" s="41"/>
      <c r="I14" s="42"/>
      <c r="J14" s="149">
        <f>SUM(F14:H14)</f>
        <v>28</v>
      </c>
      <c r="K14" s="43" t="s">
        <v>45</v>
      </c>
      <c r="L14" s="44">
        <v>2</v>
      </c>
      <c r="M14" s="116" t="s">
        <v>147</v>
      </c>
      <c r="N14" s="36"/>
    </row>
    <row r="15" spans="2:14" ht="22.5" customHeight="1" thickBot="1" thickTop="1">
      <c r="B15" s="156">
        <v>2</v>
      </c>
      <c r="C15" s="137" t="s">
        <v>202</v>
      </c>
      <c r="D15" s="40"/>
      <c r="E15" s="40"/>
      <c r="F15" s="52">
        <v>28</v>
      </c>
      <c r="G15" s="41"/>
      <c r="H15" s="41"/>
      <c r="I15" s="42"/>
      <c r="J15" s="149">
        <v>28</v>
      </c>
      <c r="K15" s="43" t="s">
        <v>45</v>
      </c>
      <c r="L15" s="53">
        <v>2</v>
      </c>
      <c r="M15" s="116" t="s">
        <v>146</v>
      </c>
      <c r="N15" s="36"/>
    </row>
    <row r="16" spans="2:14" ht="34.5" customHeight="1" thickBot="1" thickTop="1">
      <c r="B16" s="156">
        <v>2</v>
      </c>
      <c r="C16" s="138" t="s">
        <v>127</v>
      </c>
      <c r="D16" s="40"/>
      <c r="E16" s="40"/>
      <c r="F16" s="46"/>
      <c r="G16" s="46">
        <v>28</v>
      </c>
      <c r="H16" s="41"/>
      <c r="I16" s="42"/>
      <c r="J16" s="149">
        <f>SUM(F16:H16)</f>
        <v>28</v>
      </c>
      <c r="K16" s="43" t="s">
        <v>45</v>
      </c>
      <c r="L16" s="44">
        <v>3</v>
      </c>
      <c r="M16" s="116" t="s">
        <v>176</v>
      </c>
      <c r="N16" s="36"/>
    </row>
    <row r="17" spans="2:14" ht="22.5" customHeight="1" thickBot="1" thickTop="1">
      <c r="B17" s="156">
        <v>2</v>
      </c>
      <c r="C17" s="138" t="s">
        <v>144</v>
      </c>
      <c r="D17" s="40"/>
      <c r="E17" s="40"/>
      <c r="F17" s="46"/>
      <c r="G17" s="54">
        <v>28</v>
      </c>
      <c r="H17" s="55"/>
      <c r="I17" s="56"/>
      <c r="J17" s="149">
        <v>28</v>
      </c>
      <c r="K17" s="43" t="s">
        <v>45</v>
      </c>
      <c r="L17" s="44">
        <v>3</v>
      </c>
      <c r="M17" s="116" t="s">
        <v>16</v>
      </c>
      <c r="N17" s="36"/>
    </row>
    <row r="18" spans="2:14" ht="22.5" customHeight="1" thickBot="1" thickTop="1">
      <c r="B18" s="156">
        <v>2</v>
      </c>
      <c r="C18" s="139" t="s">
        <v>186</v>
      </c>
      <c r="D18" s="40"/>
      <c r="E18" s="40"/>
      <c r="F18" s="46"/>
      <c r="G18" s="41">
        <v>28</v>
      </c>
      <c r="H18" s="41"/>
      <c r="I18" s="42"/>
      <c r="J18" s="149">
        <v>28</v>
      </c>
      <c r="K18" s="43" t="s">
        <v>45</v>
      </c>
      <c r="L18" s="44">
        <v>3</v>
      </c>
      <c r="M18" s="116" t="s">
        <v>148</v>
      </c>
      <c r="N18" s="36"/>
    </row>
    <row r="19" spans="2:14" ht="35.25" customHeight="1" thickBot="1" thickTop="1">
      <c r="B19" s="156">
        <v>3</v>
      </c>
      <c r="C19" s="138" t="s">
        <v>259</v>
      </c>
      <c r="D19" s="40"/>
      <c r="E19" s="40"/>
      <c r="F19" s="45"/>
      <c r="G19" s="41"/>
      <c r="H19" s="57">
        <v>28</v>
      </c>
      <c r="I19" s="58"/>
      <c r="J19" s="149">
        <v>28</v>
      </c>
      <c r="K19" s="43" t="s">
        <v>45</v>
      </c>
      <c r="L19" s="44">
        <v>3</v>
      </c>
      <c r="M19" s="116" t="s">
        <v>176</v>
      </c>
      <c r="N19" s="36"/>
    </row>
    <row r="20" spans="2:14" ht="22.5" customHeight="1" thickBot="1" thickTop="1">
      <c r="B20" s="156">
        <v>3</v>
      </c>
      <c r="C20" s="138" t="s">
        <v>187</v>
      </c>
      <c r="D20" s="40"/>
      <c r="E20" s="59"/>
      <c r="F20" s="54">
        <v>28</v>
      </c>
      <c r="G20" s="41"/>
      <c r="H20" s="41"/>
      <c r="I20" s="42"/>
      <c r="J20" s="149">
        <v>28</v>
      </c>
      <c r="K20" s="43" t="s">
        <v>45</v>
      </c>
      <c r="L20" s="44">
        <v>2</v>
      </c>
      <c r="M20" s="116" t="s">
        <v>17</v>
      </c>
      <c r="N20" s="36"/>
    </row>
    <row r="21" spans="2:14" ht="22.5" customHeight="1" thickBot="1" thickTop="1">
      <c r="B21" s="156">
        <v>3</v>
      </c>
      <c r="C21" s="138" t="s">
        <v>128</v>
      </c>
      <c r="D21" s="40"/>
      <c r="E21" s="40"/>
      <c r="F21" s="41">
        <v>28</v>
      </c>
      <c r="G21" s="41"/>
      <c r="H21" s="41"/>
      <c r="I21" s="42"/>
      <c r="J21" s="149">
        <f>SUM(F21:H21)</f>
        <v>28</v>
      </c>
      <c r="K21" s="43" t="s">
        <v>45</v>
      </c>
      <c r="L21" s="44">
        <v>2</v>
      </c>
      <c r="M21" s="116" t="s">
        <v>146</v>
      </c>
      <c r="N21" s="36"/>
    </row>
    <row r="22" spans="2:14" ht="22.5" customHeight="1" thickBot="1" thickTop="1">
      <c r="B22" s="156">
        <v>3</v>
      </c>
      <c r="C22" s="139" t="s">
        <v>188</v>
      </c>
      <c r="D22" s="40"/>
      <c r="E22" s="40"/>
      <c r="F22" s="46"/>
      <c r="G22" s="41"/>
      <c r="H22" s="41">
        <v>28</v>
      </c>
      <c r="I22" s="42"/>
      <c r="J22" s="149">
        <v>28</v>
      </c>
      <c r="K22" s="43" t="s">
        <v>45</v>
      </c>
      <c r="L22" s="44">
        <v>3</v>
      </c>
      <c r="M22" s="116" t="s">
        <v>149</v>
      </c>
      <c r="N22" s="36"/>
    </row>
    <row r="23" spans="2:14" ht="22.5" customHeight="1" thickBot="1" thickTop="1">
      <c r="B23" s="156">
        <v>4</v>
      </c>
      <c r="C23" s="139" t="s">
        <v>189</v>
      </c>
      <c r="D23" s="40"/>
      <c r="E23" s="40"/>
      <c r="F23" s="45"/>
      <c r="G23" s="41">
        <v>28</v>
      </c>
      <c r="H23" s="41"/>
      <c r="I23" s="42"/>
      <c r="J23" s="149">
        <v>28</v>
      </c>
      <c r="K23" s="43" t="s">
        <v>45</v>
      </c>
      <c r="L23" s="44">
        <v>3</v>
      </c>
      <c r="M23" s="116" t="s">
        <v>147</v>
      </c>
      <c r="N23" s="36"/>
    </row>
    <row r="24" spans="2:14" ht="22.5" customHeight="1" thickBot="1" thickTop="1">
      <c r="B24" s="156">
        <v>4</v>
      </c>
      <c r="C24" s="139" t="s">
        <v>170</v>
      </c>
      <c r="D24" s="40"/>
      <c r="E24" s="40"/>
      <c r="F24" s="46"/>
      <c r="G24" s="41"/>
      <c r="H24" s="41">
        <v>28</v>
      </c>
      <c r="I24" s="42"/>
      <c r="J24" s="149">
        <f>SUM(F24:H24)</f>
        <v>28</v>
      </c>
      <c r="K24" s="43" t="s">
        <v>45</v>
      </c>
      <c r="L24" s="44">
        <v>3</v>
      </c>
      <c r="M24" s="116" t="s">
        <v>146</v>
      </c>
      <c r="N24" s="36"/>
    </row>
    <row r="25" spans="2:14" ht="22.5" customHeight="1" thickBot="1" thickTop="1">
      <c r="B25" s="156">
        <v>4</v>
      </c>
      <c r="C25" s="139" t="s">
        <v>190</v>
      </c>
      <c r="D25" s="40"/>
      <c r="E25" s="59"/>
      <c r="F25" s="54"/>
      <c r="G25" s="41"/>
      <c r="H25" s="41">
        <v>28</v>
      </c>
      <c r="I25" s="42"/>
      <c r="J25" s="149">
        <v>28</v>
      </c>
      <c r="K25" s="43" t="s">
        <v>45</v>
      </c>
      <c r="L25" s="44">
        <v>3</v>
      </c>
      <c r="M25" s="116" t="s">
        <v>146</v>
      </c>
      <c r="N25" s="36"/>
    </row>
    <row r="26" spans="2:14" ht="22.5" customHeight="1" thickBot="1" thickTop="1">
      <c r="B26" s="156">
        <v>3.4</v>
      </c>
      <c r="C26" s="139" t="s">
        <v>75</v>
      </c>
      <c r="D26" s="40"/>
      <c r="E26" s="40"/>
      <c r="F26" s="41"/>
      <c r="G26" s="41"/>
      <c r="H26" s="41"/>
      <c r="I26" s="42">
        <v>30</v>
      </c>
      <c r="J26" s="149">
        <v>30</v>
      </c>
      <c r="K26" s="43" t="s">
        <v>45</v>
      </c>
      <c r="L26" s="44">
        <v>1</v>
      </c>
      <c r="M26" s="116" t="s">
        <v>175</v>
      </c>
      <c r="N26" s="36"/>
    </row>
    <row r="27" spans="2:14" ht="22.5" customHeight="1" thickTop="1">
      <c r="B27" s="150"/>
      <c r="C27" s="157"/>
      <c r="D27" s="158"/>
      <c r="E27" s="158"/>
      <c r="F27" s="158"/>
      <c r="G27" s="158"/>
      <c r="H27" s="158"/>
      <c r="I27" s="158"/>
      <c r="J27" s="153">
        <f>SUM(J14:J26)</f>
        <v>366</v>
      </c>
      <c r="K27" s="154"/>
      <c r="L27" s="153">
        <f>SUM(L14:L26)</f>
        <v>33</v>
      </c>
      <c r="M27" s="155"/>
      <c r="N27" s="36"/>
    </row>
    <row r="28" spans="2:14" ht="22.5" customHeight="1">
      <c r="B28" s="47"/>
      <c r="C28" s="47"/>
      <c r="D28" s="47"/>
      <c r="E28" s="47"/>
      <c r="F28" s="47"/>
      <c r="G28" s="47"/>
      <c r="H28" s="47"/>
      <c r="I28" s="47"/>
      <c r="J28" s="48"/>
      <c r="K28" s="49"/>
      <c r="L28" s="50"/>
      <c r="N28" s="36"/>
    </row>
    <row r="29" spans="2:13" ht="15">
      <c r="B29" s="28"/>
      <c r="C29" s="198"/>
      <c r="D29" s="199"/>
      <c r="E29" s="200"/>
      <c r="F29" s="200"/>
      <c r="G29" s="200"/>
      <c r="H29" s="200"/>
      <c r="I29" s="200"/>
      <c r="J29" s="200"/>
      <c r="K29" s="201"/>
      <c r="L29" s="202"/>
      <c r="M29" s="203"/>
    </row>
    <row r="30" spans="2:13" ht="13.5">
      <c r="B30" s="28"/>
      <c r="C30" s="236"/>
      <c r="D30" s="237"/>
      <c r="E30" s="237"/>
      <c r="F30" s="237"/>
      <c r="G30" s="237"/>
      <c r="H30" s="237"/>
      <c r="I30" s="237"/>
      <c r="J30" s="28"/>
      <c r="K30" s="28"/>
      <c r="L30" s="28"/>
      <c r="M30" s="28"/>
    </row>
    <row r="31" spans="1:19" ht="15">
      <c r="A31" s="28"/>
      <c r="B31" s="217"/>
      <c r="C31" s="258"/>
      <c r="D31" s="28"/>
      <c r="E31" s="259"/>
      <c r="F31" s="28"/>
      <c r="G31" s="28"/>
      <c r="H31" s="28"/>
      <c r="I31" s="28"/>
      <c r="J31" s="28"/>
      <c r="K31" s="28"/>
      <c r="L31" s="28"/>
      <c r="M31" s="245"/>
      <c r="N31" s="245"/>
      <c r="O31" s="245"/>
      <c r="P31" s="245"/>
      <c r="Q31" s="245"/>
      <c r="R31" s="245"/>
      <c r="S31" s="245"/>
    </row>
    <row r="32" spans="1:19" ht="17.25">
      <c r="A32" s="28"/>
      <c r="B32" s="217"/>
      <c r="C32" s="239"/>
      <c r="D32" s="260" t="s">
        <v>10</v>
      </c>
      <c r="E32" s="261" t="s">
        <v>268</v>
      </c>
      <c r="F32" s="28"/>
      <c r="G32" s="28"/>
      <c r="H32" s="28"/>
      <c r="I32" s="28"/>
      <c r="J32" s="28"/>
      <c r="K32" s="28"/>
      <c r="L32" s="28"/>
      <c r="M32" s="245"/>
      <c r="N32" s="245"/>
      <c r="O32" s="245"/>
      <c r="P32" s="245"/>
      <c r="Q32" s="245"/>
      <c r="R32" s="245"/>
      <c r="S32" s="245"/>
    </row>
    <row r="33" spans="1:19" ht="17.25">
      <c r="A33" s="28"/>
      <c r="B33" s="217"/>
      <c r="C33" s="239"/>
      <c r="D33" s="260" t="s">
        <v>14</v>
      </c>
      <c r="E33" s="261" t="s">
        <v>20</v>
      </c>
      <c r="F33" s="28"/>
      <c r="G33" s="28"/>
      <c r="H33" s="28"/>
      <c r="I33" s="28"/>
      <c r="J33" s="28"/>
      <c r="K33" s="28"/>
      <c r="L33" s="28"/>
      <c r="M33" s="245"/>
      <c r="N33" s="245"/>
      <c r="O33" s="245"/>
      <c r="P33" s="245"/>
      <c r="Q33" s="245"/>
      <c r="R33" s="245"/>
      <c r="S33" s="245"/>
    </row>
    <row r="34" spans="1:19" ht="17.25">
      <c r="A34" s="28"/>
      <c r="B34" s="217"/>
      <c r="C34" s="239"/>
      <c r="D34" s="260" t="s">
        <v>8</v>
      </c>
      <c r="E34" s="261" t="s">
        <v>269</v>
      </c>
      <c r="F34" s="28"/>
      <c r="G34" s="28"/>
      <c r="H34" s="28"/>
      <c r="I34" s="28"/>
      <c r="J34" s="28"/>
      <c r="K34" s="28"/>
      <c r="L34" s="28"/>
      <c r="M34" s="245"/>
      <c r="N34" s="245"/>
      <c r="O34" s="245"/>
      <c r="P34" s="245"/>
      <c r="Q34" s="245"/>
      <c r="R34" s="245"/>
      <c r="S34" s="245"/>
    </row>
    <row r="35" spans="1:19" ht="17.25">
      <c r="A35" s="28"/>
      <c r="B35" s="217"/>
      <c r="C35" s="239"/>
      <c r="D35" s="260" t="s">
        <v>9</v>
      </c>
      <c r="E35" s="261" t="s">
        <v>19</v>
      </c>
      <c r="F35" s="28"/>
      <c r="G35" s="28"/>
      <c r="H35" s="28"/>
      <c r="I35" s="28"/>
      <c r="J35" s="28"/>
      <c r="K35" s="28"/>
      <c r="L35" s="28"/>
      <c r="M35" s="245"/>
      <c r="N35" s="245"/>
      <c r="O35" s="245"/>
      <c r="P35" s="245"/>
      <c r="Q35" s="245"/>
      <c r="R35" s="245"/>
      <c r="S35" s="245"/>
    </row>
    <row r="36" spans="1:19" ht="15" customHeight="1">
      <c r="A36" s="28"/>
      <c r="B36" s="217"/>
      <c r="C36" s="239"/>
      <c r="D36" s="260" t="s">
        <v>270</v>
      </c>
      <c r="E36" s="417" t="s">
        <v>282</v>
      </c>
      <c r="F36" s="418"/>
      <c r="G36" s="418"/>
      <c r="H36" s="418"/>
      <c r="I36" s="418"/>
      <c r="J36" s="418"/>
      <c r="K36" s="418"/>
      <c r="L36" s="418"/>
      <c r="M36" s="418"/>
      <c r="N36" s="245"/>
      <c r="O36" s="245"/>
      <c r="P36" s="245"/>
      <c r="Q36" s="245"/>
      <c r="R36" s="245"/>
      <c r="S36" s="245"/>
    </row>
    <row r="37" spans="1:19" ht="18">
      <c r="A37" s="28"/>
      <c r="B37" s="217"/>
      <c r="C37" s="239"/>
      <c r="D37" s="260" t="s">
        <v>11</v>
      </c>
      <c r="E37" s="384" t="s">
        <v>267</v>
      </c>
      <c r="F37" s="384"/>
      <c r="G37" s="384"/>
      <c r="H37" s="384"/>
      <c r="I37" s="384"/>
      <c r="J37" s="384"/>
      <c r="K37" s="384"/>
      <c r="L37" s="384"/>
      <c r="M37" s="245"/>
      <c r="N37" s="245"/>
      <c r="O37" s="245"/>
      <c r="P37" s="245"/>
      <c r="Q37" s="245"/>
      <c r="R37" s="245"/>
      <c r="S37" s="245"/>
    </row>
    <row r="38" spans="1:19" ht="18">
      <c r="A38" s="28"/>
      <c r="B38" s="217"/>
      <c r="C38" s="239"/>
      <c r="D38" s="260"/>
      <c r="E38" s="262"/>
      <c r="F38" s="28"/>
      <c r="G38" s="28"/>
      <c r="H38" s="28"/>
      <c r="I38" s="28"/>
      <c r="J38" s="28"/>
      <c r="K38" s="28"/>
      <c r="L38" s="28"/>
      <c r="M38" s="245"/>
      <c r="N38" s="245"/>
      <c r="O38" s="245"/>
      <c r="P38" s="245"/>
      <c r="Q38" s="245"/>
      <c r="R38" s="245"/>
      <c r="S38" s="245"/>
    </row>
    <row r="39" spans="1:19" ht="15">
      <c r="A39" s="245"/>
      <c r="B39" s="198"/>
      <c r="C39" s="199"/>
      <c r="D39" s="253"/>
      <c r="E39" s="253"/>
      <c r="F39" s="253"/>
      <c r="G39" s="253"/>
      <c r="H39" s="253"/>
      <c r="I39" s="253"/>
      <c r="J39" s="263"/>
      <c r="K39" s="264"/>
      <c r="L39" s="265"/>
      <c r="M39" s="245"/>
      <c r="N39" s="245"/>
      <c r="O39" s="245"/>
      <c r="P39" s="245"/>
      <c r="Q39" s="245"/>
      <c r="R39" s="245"/>
      <c r="S39" s="245"/>
    </row>
    <row r="40" spans="1:19" ht="15">
      <c r="A40" s="245"/>
      <c r="B40" s="348" t="s">
        <v>271</v>
      </c>
      <c r="C40" s="348"/>
      <c r="D40" s="348"/>
      <c r="E40" s="348"/>
      <c r="F40" s="349"/>
      <c r="G40" s="349"/>
      <c r="H40" s="349"/>
      <c r="I40" s="350"/>
      <c r="J40" s="349"/>
      <c r="K40" s="354"/>
      <c r="L40" s="355"/>
      <c r="M40" s="356"/>
      <c r="N40" s="245"/>
      <c r="O40" s="245"/>
      <c r="P40" s="245"/>
      <c r="Q40" s="245"/>
      <c r="R40" s="245"/>
      <c r="S40" s="245"/>
    </row>
    <row r="41" spans="1:19" ht="15">
      <c r="A41" s="245"/>
      <c r="B41" s="351"/>
      <c r="C41" s="352"/>
      <c r="D41" s="353"/>
      <c r="E41" s="349"/>
      <c r="F41" s="349"/>
      <c r="G41" s="349"/>
      <c r="H41" s="349"/>
      <c r="I41" s="350"/>
      <c r="J41" s="349"/>
      <c r="K41" s="264"/>
      <c r="L41" s="265"/>
      <c r="M41" s="245"/>
      <c r="N41" s="245"/>
      <c r="O41" s="245"/>
      <c r="P41" s="245"/>
      <c r="Q41" s="245"/>
      <c r="R41" s="245"/>
      <c r="S41" s="245"/>
    </row>
    <row r="42" spans="1:19" ht="15" customHeight="1" thickBot="1">
      <c r="A42" s="28"/>
      <c r="B42" s="393" t="s">
        <v>106</v>
      </c>
      <c r="C42" s="408" t="s">
        <v>0</v>
      </c>
      <c r="D42" s="395" t="s">
        <v>1</v>
      </c>
      <c r="E42" s="396"/>
      <c r="F42" s="396"/>
      <c r="G42" s="396"/>
      <c r="H42" s="396"/>
      <c r="I42" s="396"/>
      <c r="J42" s="396"/>
      <c r="K42" s="396"/>
      <c r="L42" s="397" t="s">
        <v>209</v>
      </c>
      <c r="M42" s="245"/>
      <c r="N42" s="245"/>
      <c r="O42" s="245"/>
      <c r="P42" s="245"/>
      <c r="Q42" s="245"/>
      <c r="R42" s="245"/>
      <c r="S42" s="245"/>
    </row>
    <row r="43" spans="1:19" ht="15.75" customHeight="1" thickBot="1" thickTop="1">
      <c r="A43" s="28"/>
      <c r="B43" s="394"/>
      <c r="C43" s="409"/>
      <c r="D43" s="398" t="s">
        <v>2</v>
      </c>
      <c r="E43" s="399" t="s">
        <v>82</v>
      </c>
      <c r="F43" s="400"/>
      <c r="G43" s="400"/>
      <c r="H43" s="400"/>
      <c r="I43" s="398"/>
      <c r="J43" s="401" t="s">
        <v>107</v>
      </c>
      <c r="K43" s="399" t="s">
        <v>3</v>
      </c>
      <c r="L43" s="397"/>
      <c r="M43" s="245"/>
      <c r="N43" s="245"/>
      <c r="O43" s="245"/>
      <c r="P43" s="245"/>
      <c r="Q43" s="245"/>
      <c r="R43" s="245"/>
      <c r="S43" s="245"/>
    </row>
    <row r="44" spans="1:19" ht="15.75" customHeight="1" thickBot="1" thickTop="1">
      <c r="A44" s="28"/>
      <c r="B44" s="394"/>
      <c r="C44" s="409"/>
      <c r="D44" s="398"/>
      <c r="E44" s="204" t="s">
        <v>177</v>
      </c>
      <c r="F44" s="204" t="s">
        <v>125</v>
      </c>
      <c r="G44" s="204" t="s">
        <v>60</v>
      </c>
      <c r="H44" s="204" t="s">
        <v>126</v>
      </c>
      <c r="I44" s="204" t="s">
        <v>4</v>
      </c>
      <c r="J44" s="401"/>
      <c r="K44" s="399"/>
      <c r="L44" s="397"/>
      <c r="M44" s="245"/>
      <c r="N44" s="245"/>
      <c r="O44" s="245"/>
      <c r="P44" s="245"/>
      <c r="Q44" s="245"/>
      <c r="R44" s="245"/>
      <c r="S44" s="245"/>
    </row>
    <row r="45" spans="1:19" ht="15.75" thickTop="1">
      <c r="A45" s="28"/>
      <c r="B45" s="402" t="s">
        <v>210</v>
      </c>
      <c r="C45" s="403"/>
      <c r="D45" s="403"/>
      <c r="E45" s="403"/>
      <c r="F45" s="403"/>
      <c r="G45" s="403"/>
      <c r="H45" s="403"/>
      <c r="I45" s="266"/>
      <c r="J45" s="222"/>
      <c r="K45" s="267"/>
      <c r="L45" s="268"/>
      <c r="M45" s="245"/>
      <c r="N45" s="245"/>
      <c r="O45" s="245"/>
      <c r="P45" s="245"/>
      <c r="Q45" s="245"/>
      <c r="R45" s="245"/>
      <c r="S45" s="245"/>
    </row>
    <row r="46" spans="1:19" ht="15">
      <c r="A46" s="28"/>
      <c r="B46" s="269" t="s">
        <v>25</v>
      </c>
      <c r="C46" s="212" t="s">
        <v>208</v>
      </c>
      <c r="D46" s="213"/>
      <c r="E46" s="270">
        <v>30</v>
      </c>
      <c r="F46" s="270"/>
      <c r="G46" s="270"/>
      <c r="H46" s="270"/>
      <c r="I46" s="214">
        <v>30</v>
      </c>
      <c r="J46" s="215" t="s">
        <v>211</v>
      </c>
      <c r="K46" s="271">
        <v>2</v>
      </c>
      <c r="L46" s="216" t="s">
        <v>212</v>
      </c>
      <c r="M46" s="245"/>
      <c r="N46" s="245"/>
      <c r="O46" s="245"/>
      <c r="P46" s="245"/>
      <c r="Q46" s="245"/>
      <c r="R46" s="245"/>
      <c r="S46" s="245"/>
    </row>
    <row r="47" spans="1:19" ht="15">
      <c r="A47" s="272"/>
      <c r="B47" s="269" t="s">
        <v>25</v>
      </c>
      <c r="C47" s="273" t="s">
        <v>213</v>
      </c>
      <c r="D47" s="213"/>
      <c r="E47" s="270"/>
      <c r="F47" s="270">
        <v>30</v>
      </c>
      <c r="G47" s="272"/>
      <c r="H47" s="270"/>
      <c r="I47" s="274">
        <v>30</v>
      </c>
      <c r="J47" s="270" t="s">
        <v>211</v>
      </c>
      <c r="K47" s="275">
        <v>2</v>
      </c>
      <c r="L47" s="276" t="s">
        <v>212</v>
      </c>
      <c r="M47" s="245"/>
      <c r="N47" s="245"/>
      <c r="O47" s="245"/>
      <c r="P47" s="245"/>
      <c r="Q47" s="245"/>
      <c r="R47" s="245"/>
      <c r="S47" s="245"/>
    </row>
    <row r="48" spans="1:19" ht="15.75" thickBot="1">
      <c r="A48" s="28"/>
      <c r="B48" s="269" t="s">
        <v>26</v>
      </c>
      <c r="C48" s="212" t="s">
        <v>214</v>
      </c>
      <c r="D48" s="213"/>
      <c r="E48" s="270">
        <v>30</v>
      </c>
      <c r="F48" s="270"/>
      <c r="G48" s="270"/>
      <c r="H48" s="270"/>
      <c r="I48" s="274">
        <f>SUM(E48:H48)</f>
        <v>30</v>
      </c>
      <c r="J48" s="215" t="s">
        <v>211</v>
      </c>
      <c r="K48" s="271">
        <v>2</v>
      </c>
      <c r="L48" s="216" t="s">
        <v>212</v>
      </c>
      <c r="M48" s="245"/>
      <c r="N48" s="245"/>
      <c r="O48" s="245"/>
      <c r="P48" s="245"/>
      <c r="Q48" s="245"/>
      <c r="R48" s="245"/>
      <c r="S48" s="245"/>
    </row>
    <row r="49" spans="1:19" ht="16.5" thickBot="1" thickTop="1">
      <c r="A49" s="402" t="s">
        <v>215</v>
      </c>
      <c r="B49" s="404"/>
      <c r="C49" s="403"/>
      <c r="D49" s="403"/>
      <c r="E49" s="403"/>
      <c r="F49" s="403"/>
      <c r="G49" s="403"/>
      <c r="H49" s="403"/>
      <c r="I49" s="210">
        <f>SUM(I46:I48)</f>
        <v>90</v>
      </c>
      <c r="J49" s="211"/>
      <c r="K49" s="277">
        <f>SUM(K46:K48)</f>
        <v>6</v>
      </c>
      <c r="L49" s="278"/>
      <c r="M49" s="245"/>
      <c r="N49" s="245"/>
      <c r="O49" s="245"/>
      <c r="P49" s="245"/>
      <c r="Q49" s="245"/>
      <c r="R49" s="245"/>
      <c r="S49" s="245"/>
    </row>
    <row r="50" spans="1:19" ht="15.75" thickTop="1">
      <c r="A50" s="272"/>
      <c r="B50" s="279" t="s">
        <v>25</v>
      </c>
      <c r="C50" s="280" t="s">
        <v>216</v>
      </c>
      <c r="D50" s="281"/>
      <c r="E50" s="282">
        <v>30</v>
      </c>
      <c r="F50" s="282"/>
      <c r="G50" s="282"/>
      <c r="H50" s="282"/>
      <c r="I50" s="283">
        <f>SUM(E50:H50)</f>
        <v>30</v>
      </c>
      <c r="J50" s="284" t="s">
        <v>211</v>
      </c>
      <c r="K50" s="285">
        <v>2</v>
      </c>
      <c r="L50" s="286" t="s">
        <v>217</v>
      </c>
      <c r="M50" s="245"/>
      <c r="N50" s="245"/>
      <c r="O50" s="245"/>
      <c r="P50" s="245"/>
      <c r="Q50" s="245"/>
      <c r="R50" s="245"/>
      <c r="S50" s="245"/>
    </row>
    <row r="51" spans="1:19" ht="15">
      <c r="A51" s="28"/>
      <c r="B51" s="269" t="s">
        <v>26</v>
      </c>
      <c r="C51" s="287" t="s">
        <v>218</v>
      </c>
      <c r="D51" s="213"/>
      <c r="E51" s="270">
        <v>15</v>
      </c>
      <c r="F51" s="270"/>
      <c r="G51" s="270"/>
      <c r="H51" s="270"/>
      <c r="I51" s="274">
        <v>15</v>
      </c>
      <c r="J51" s="270" t="s">
        <v>211</v>
      </c>
      <c r="K51" s="270">
        <v>1</v>
      </c>
      <c r="L51" s="276" t="s">
        <v>217</v>
      </c>
      <c r="M51" s="245"/>
      <c r="N51" s="245"/>
      <c r="O51" s="245"/>
      <c r="P51" s="245"/>
      <c r="Q51" s="245"/>
      <c r="R51" s="245"/>
      <c r="S51" s="245"/>
    </row>
    <row r="52" spans="1:19" ht="15">
      <c r="A52" s="217"/>
      <c r="B52" s="288" t="s">
        <v>26</v>
      </c>
      <c r="C52" s="289" t="s">
        <v>219</v>
      </c>
      <c r="D52" s="290"/>
      <c r="E52" s="291"/>
      <c r="F52" s="291">
        <v>30</v>
      </c>
      <c r="G52" s="291"/>
      <c r="H52" s="291"/>
      <c r="I52" s="292">
        <v>30</v>
      </c>
      <c r="J52" s="291" t="s">
        <v>211</v>
      </c>
      <c r="K52" s="293">
        <v>2</v>
      </c>
      <c r="L52" s="294" t="s">
        <v>217</v>
      </c>
      <c r="M52" s="295"/>
      <c r="N52" s="296"/>
      <c r="O52" s="296"/>
      <c r="P52" s="296"/>
      <c r="Q52" s="296"/>
      <c r="R52" s="296"/>
      <c r="S52" s="296"/>
    </row>
    <row r="53" spans="1:19" ht="15.75" thickBot="1">
      <c r="A53" s="28"/>
      <c r="B53" s="269" t="s">
        <v>27</v>
      </c>
      <c r="C53" s="287" t="s">
        <v>272</v>
      </c>
      <c r="D53" s="213"/>
      <c r="E53" s="270">
        <v>15</v>
      </c>
      <c r="F53" s="270"/>
      <c r="G53" s="270"/>
      <c r="H53" s="270"/>
      <c r="I53" s="274">
        <v>15</v>
      </c>
      <c r="J53" s="270" t="s">
        <v>211</v>
      </c>
      <c r="K53" s="270">
        <v>1</v>
      </c>
      <c r="L53" s="276" t="s">
        <v>217</v>
      </c>
      <c r="M53" s="245"/>
      <c r="N53" s="245"/>
      <c r="O53" s="245"/>
      <c r="P53" s="245"/>
      <c r="Q53" s="245"/>
      <c r="R53" s="245"/>
      <c r="S53" s="245"/>
    </row>
    <row r="54" spans="1:19" ht="16.5" thickBot="1" thickTop="1">
      <c r="A54" s="28"/>
      <c r="B54" s="297"/>
      <c r="C54" s="218"/>
      <c r="D54" s="208"/>
      <c r="E54" s="298"/>
      <c r="F54" s="298"/>
      <c r="G54" s="298"/>
      <c r="H54" s="298"/>
      <c r="I54" s="219">
        <f>SUM(I50:I53)</f>
        <v>90</v>
      </c>
      <c r="J54" s="220"/>
      <c r="K54" s="299">
        <f>SUM(K50:K53)</f>
        <v>6</v>
      </c>
      <c r="L54" s="300"/>
      <c r="M54" s="245"/>
      <c r="N54" s="245"/>
      <c r="O54" s="245"/>
      <c r="P54" s="245"/>
      <c r="Q54" s="245"/>
      <c r="R54" s="245"/>
      <c r="S54" s="245"/>
    </row>
    <row r="55" spans="1:19" ht="16.5" thickBot="1" thickTop="1">
      <c r="A55" s="28"/>
      <c r="B55" s="389" t="s">
        <v>220</v>
      </c>
      <c r="C55" s="390"/>
      <c r="D55" s="390"/>
      <c r="E55" s="390"/>
      <c r="F55" s="390"/>
      <c r="G55" s="390"/>
      <c r="H55" s="390"/>
      <c r="I55" s="221"/>
      <c r="J55" s="222"/>
      <c r="K55" s="301"/>
      <c r="L55" s="302"/>
      <c r="M55" s="245"/>
      <c r="N55" s="245"/>
      <c r="O55" s="245"/>
      <c r="P55" s="245"/>
      <c r="Q55" s="245"/>
      <c r="R55" s="245"/>
      <c r="S55" s="245"/>
    </row>
    <row r="56" spans="1:19" ht="16.5" thickBot="1" thickTop="1">
      <c r="A56" s="28"/>
      <c r="B56" s="297" t="s">
        <v>27</v>
      </c>
      <c r="C56" s="223" t="s">
        <v>221</v>
      </c>
      <c r="D56" s="208"/>
      <c r="E56" s="298"/>
      <c r="F56" s="298"/>
      <c r="G56" s="298"/>
      <c r="H56" s="298">
        <v>30</v>
      </c>
      <c r="I56" s="224">
        <v>30</v>
      </c>
      <c r="J56" s="209" t="s">
        <v>211</v>
      </c>
      <c r="K56" s="303">
        <v>1</v>
      </c>
      <c r="L56" s="216" t="s">
        <v>217</v>
      </c>
      <c r="M56" s="245"/>
      <c r="N56" s="245"/>
      <c r="O56" s="245"/>
      <c r="P56" s="245"/>
      <c r="Q56" s="245"/>
      <c r="R56" s="245"/>
      <c r="S56" s="245"/>
    </row>
    <row r="57" spans="1:19" ht="16.5" thickBot="1" thickTop="1">
      <c r="A57" s="28"/>
      <c r="B57" s="405"/>
      <c r="C57" s="406"/>
      <c r="D57" s="406"/>
      <c r="E57" s="406"/>
      <c r="F57" s="406"/>
      <c r="G57" s="406"/>
      <c r="H57" s="407"/>
      <c r="I57" s="225">
        <f>SUM(I49,I54,I56,)</f>
        <v>210</v>
      </c>
      <c r="J57" s="226"/>
      <c r="K57" s="304">
        <f>SUM(K49,K54,K56,)</f>
        <v>13</v>
      </c>
      <c r="L57" s="305"/>
      <c r="M57" s="245"/>
      <c r="N57" s="245"/>
      <c r="O57" s="245"/>
      <c r="P57" s="245"/>
      <c r="Q57" s="245"/>
      <c r="R57" s="245"/>
      <c r="S57" s="245"/>
    </row>
    <row r="58" spans="1:19" ht="16.5" thickBot="1" thickTop="1">
      <c r="A58" s="28"/>
      <c r="B58" s="389" t="s">
        <v>222</v>
      </c>
      <c r="C58" s="390"/>
      <c r="D58" s="390"/>
      <c r="E58" s="390"/>
      <c r="F58" s="390"/>
      <c r="G58" s="390"/>
      <c r="H58" s="390"/>
      <c r="I58" s="205"/>
      <c r="J58" s="206"/>
      <c r="K58" s="306"/>
      <c r="L58" s="268"/>
      <c r="M58" s="245"/>
      <c r="N58" s="245"/>
      <c r="O58" s="245"/>
      <c r="P58" s="245"/>
      <c r="Q58" s="245"/>
      <c r="R58" s="245"/>
      <c r="S58" s="245"/>
    </row>
    <row r="59" spans="1:19" ht="16.5" thickBot="1" thickTop="1">
      <c r="A59" s="28"/>
      <c r="B59" s="297" t="s">
        <v>25</v>
      </c>
      <c r="C59" s="227" t="s">
        <v>223</v>
      </c>
      <c r="D59" s="208"/>
      <c r="E59" s="298"/>
      <c r="F59" s="298"/>
      <c r="G59" s="298">
        <v>30</v>
      </c>
      <c r="H59" s="298"/>
      <c r="I59" s="224">
        <v>30</v>
      </c>
      <c r="J59" s="209" t="s">
        <v>211</v>
      </c>
      <c r="K59" s="303">
        <v>2</v>
      </c>
      <c r="L59" s="216" t="s">
        <v>224</v>
      </c>
      <c r="M59" s="245"/>
      <c r="N59" s="245"/>
      <c r="O59" s="245"/>
      <c r="P59" s="245"/>
      <c r="Q59" s="245"/>
      <c r="R59" s="245"/>
      <c r="S59" s="245"/>
    </row>
    <row r="60" spans="1:19" ht="16.5" thickBot="1" thickTop="1">
      <c r="A60" s="28"/>
      <c r="B60" s="297" t="s">
        <v>273</v>
      </c>
      <c r="C60" s="307" t="s">
        <v>225</v>
      </c>
      <c r="D60" s="208"/>
      <c r="E60" s="298"/>
      <c r="F60" s="298">
        <v>15</v>
      </c>
      <c r="G60" s="298"/>
      <c r="H60" s="298"/>
      <c r="I60" s="308">
        <v>15</v>
      </c>
      <c r="J60" s="298" t="s">
        <v>211</v>
      </c>
      <c r="K60" s="309">
        <v>1</v>
      </c>
      <c r="L60" s="310" t="s">
        <v>226</v>
      </c>
      <c r="M60" s="245"/>
      <c r="N60" s="311"/>
      <c r="O60" s="245"/>
      <c r="P60" s="245"/>
      <c r="Q60" s="245"/>
      <c r="R60" s="245"/>
      <c r="S60" s="245"/>
    </row>
    <row r="61" spans="1:19" ht="16.5" thickBot="1" thickTop="1">
      <c r="A61" s="28"/>
      <c r="B61" s="279" t="s">
        <v>26</v>
      </c>
      <c r="C61" s="312" t="s">
        <v>274</v>
      </c>
      <c r="D61" s="207"/>
      <c r="E61" s="313"/>
      <c r="F61" s="313"/>
      <c r="G61" s="313">
        <v>15</v>
      </c>
      <c r="H61" s="313"/>
      <c r="I61" s="314">
        <v>15</v>
      </c>
      <c r="J61" s="313" t="s">
        <v>211</v>
      </c>
      <c r="K61" s="315">
        <v>1</v>
      </c>
      <c r="L61" s="276" t="s">
        <v>224</v>
      </c>
      <c r="M61" s="245"/>
      <c r="N61" s="311"/>
      <c r="O61" s="245"/>
      <c r="P61" s="245"/>
      <c r="Q61" s="245"/>
      <c r="R61" s="245"/>
      <c r="S61" s="245"/>
    </row>
    <row r="62" spans="1:19" ht="16.5" thickBot="1" thickTop="1">
      <c r="A62" s="28"/>
      <c r="B62" s="316"/>
      <c r="C62" s="317"/>
      <c r="D62" s="228"/>
      <c r="E62" s="318"/>
      <c r="F62" s="318"/>
      <c r="G62" s="318"/>
      <c r="H62" s="318"/>
      <c r="I62" s="229">
        <f>SUM(I59:I61)</f>
        <v>60</v>
      </c>
      <c r="J62" s="230"/>
      <c r="K62" s="319">
        <f>SUM(K59:K61)</f>
        <v>4</v>
      </c>
      <c r="L62" s="320"/>
      <c r="M62" s="321"/>
      <c r="N62" s="321"/>
      <c r="O62" s="321"/>
      <c r="P62" s="321"/>
      <c r="Q62" s="321"/>
      <c r="R62" s="321"/>
      <c r="S62" s="321"/>
    </row>
    <row r="63" spans="1:19" ht="16.5" thickBot="1" thickTop="1">
      <c r="A63" s="28"/>
      <c r="B63" s="389" t="s">
        <v>275</v>
      </c>
      <c r="C63" s="390"/>
      <c r="D63" s="390"/>
      <c r="E63" s="390"/>
      <c r="F63" s="390"/>
      <c r="G63" s="390"/>
      <c r="H63" s="390"/>
      <c r="I63" s="231"/>
      <c r="J63" s="232"/>
      <c r="K63" s="322"/>
      <c r="L63" s="323"/>
      <c r="M63" s="321"/>
      <c r="N63" s="321"/>
      <c r="O63" s="321"/>
      <c r="P63" s="321"/>
      <c r="Q63" s="321"/>
      <c r="R63" s="321"/>
      <c r="S63" s="321"/>
    </row>
    <row r="64" spans="1:19" ht="16.5" thickBot="1" thickTop="1">
      <c r="A64" s="11"/>
      <c r="B64" s="324">
        <v>2</v>
      </c>
      <c r="C64" s="325" t="s">
        <v>227</v>
      </c>
      <c r="D64" s="326"/>
      <c r="E64" s="326"/>
      <c r="F64" s="327">
        <v>30</v>
      </c>
      <c r="G64" s="327"/>
      <c r="H64" s="326"/>
      <c r="I64" s="328">
        <v>30</v>
      </c>
      <c r="J64" s="209" t="s">
        <v>211</v>
      </c>
      <c r="K64" s="329">
        <v>2</v>
      </c>
      <c r="L64" s="216" t="s">
        <v>224</v>
      </c>
      <c r="M64" s="330"/>
      <c r="N64" s="330"/>
      <c r="O64" s="330"/>
      <c r="P64" s="330"/>
      <c r="Q64" s="330"/>
      <c r="R64" s="330"/>
      <c r="S64" s="330"/>
    </row>
    <row r="65" spans="1:19" ht="16.5" thickBot="1" thickTop="1">
      <c r="A65" s="11"/>
      <c r="B65" s="324">
        <v>2</v>
      </c>
      <c r="C65" s="325" t="s">
        <v>228</v>
      </c>
      <c r="D65" s="326"/>
      <c r="E65" s="326"/>
      <c r="F65" s="327">
        <v>30</v>
      </c>
      <c r="G65" s="327"/>
      <c r="H65" s="326"/>
      <c r="I65" s="328">
        <v>30</v>
      </c>
      <c r="J65" s="209" t="s">
        <v>211</v>
      </c>
      <c r="K65" s="329">
        <v>2</v>
      </c>
      <c r="L65" s="216" t="s">
        <v>224</v>
      </c>
      <c r="M65" s="330"/>
      <c r="N65" s="330"/>
      <c r="O65" s="330"/>
      <c r="P65" s="330"/>
      <c r="Q65" s="330"/>
      <c r="R65" s="330"/>
      <c r="S65" s="330"/>
    </row>
    <row r="66" spans="1:19" ht="16.5" thickBot="1" thickTop="1">
      <c r="A66" s="11"/>
      <c r="B66" s="324">
        <v>3</v>
      </c>
      <c r="C66" s="325" t="s">
        <v>230</v>
      </c>
      <c r="D66" s="326"/>
      <c r="E66" s="326"/>
      <c r="F66" s="327">
        <v>30</v>
      </c>
      <c r="G66" s="327"/>
      <c r="H66" s="326"/>
      <c r="I66" s="328">
        <v>30</v>
      </c>
      <c r="J66" s="209" t="s">
        <v>211</v>
      </c>
      <c r="K66" s="329">
        <v>2</v>
      </c>
      <c r="L66" s="216" t="s">
        <v>224</v>
      </c>
      <c r="M66" s="330"/>
      <c r="N66" s="330"/>
      <c r="O66" s="330"/>
      <c r="P66" s="330"/>
      <c r="Q66" s="330"/>
      <c r="R66" s="330"/>
      <c r="S66" s="330"/>
    </row>
    <row r="67" spans="1:19" ht="16.5" thickBot="1" thickTop="1">
      <c r="A67" s="11"/>
      <c r="B67" s="324">
        <v>3</v>
      </c>
      <c r="C67" s="331" t="s">
        <v>231</v>
      </c>
      <c r="D67" s="326"/>
      <c r="E67" s="326"/>
      <c r="F67" s="327">
        <v>30</v>
      </c>
      <c r="G67" s="327"/>
      <c r="H67" s="326"/>
      <c r="I67" s="328">
        <v>30</v>
      </c>
      <c r="J67" s="209" t="s">
        <v>211</v>
      </c>
      <c r="K67" s="329">
        <v>2</v>
      </c>
      <c r="L67" s="216" t="s">
        <v>224</v>
      </c>
      <c r="M67" s="330"/>
      <c r="N67" s="330"/>
      <c r="O67" s="330"/>
      <c r="P67" s="330"/>
      <c r="Q67" s="330"/>
      <c r="R67" s="330"/>
      <c r="S67" s="330"/>
    </row>
    <row r="68" spans="1:19" ht="16.5" thickBot="1" thickTop="1">
      <c r="A68" s="11"/>
      <c r="B68" s="324">
        <v>4</v>
      </c>
      <c r="C68" s="331" t="s">
        <v>233</v>
      </c>
      <c r="D68" s="326"/>
      <c r="E68" s="326"/>
      <c r="F68" s="327">
        <v>30</v>
      </c>
      <c r="G68" s="327"/>
      <c r="H68" s="326"/>
      <c r="I68" s="328">
        <v>30</v>
      </c>
      <c r="J68" s="318" t="s">
        <v>276</v>
      </c>
      <c r="K68" s="329">
        <v>2</v>
      </c>
      <c r="L68" s="216" t="s">
        <v>224</v>
      </c>
      <c r="M68" s="330"/>
      <c r="N68" s="330"/>
      <c r="O68" s="330"/>
      <c r="P68" s="330"/>
      <c r="Q68" s="330"/>
      <c r="R68" s="330"/>
      <c r="S68" s="330"/>
    </row>
    <row r="69" spans="1:19" ht="16.5" thickBot="1" thickTop="1">
      <c r="A69" s="11"/>
      <c r="B69" s="324"/>
      <c r="C69" s="331"/>
      <c r="D69" s="326"/>
      <c r="E69" s="326"/>
      <c r="F69" s="327"/>
      <c r="G69" s="327"/>
      <c r="H69" s="326"/>
      <c r="I69" s="332">
        <f>SUM(I64:I68)</f>
        <v>150</v>
      </c>
      <c r="J69" s="318"/>
      <c r="K69" s="333">
        <f>SUM(K64:K68)</f>
        <v>10</v>
      </c>
      <c r="L69" s="216"/>
      <c r="M69" s="330"/>
      <c r="N69" s="330"/>
      <c r="O69" s="330"/>
      <c r="P69" s="330"/>
      <c r="Q69" s="330"/>
      <c r="R69" s="330"/>
      <c r="S69" s="330"/>
    </row>
    <row r="70" spans="1:19" ht="16.5" thickBot="1" thickTop="1">
      <c r="A70" s="11"/>
      <c r="B70" s="389" t="s">
        <v>277</v>
      </c>
      <c r="C70" s="390"/>
      <c r="D70" s="390"/>
      <c r="E70" s="390"/>
      <c r="F70" s="390"/>
      <c r="G70" s="390"/>
      <c r="H70" s="390"/>
      <c r="I70" s="231"/>
      <c r="J70" s="232"/>
      <c r="K70" s="322"/>
      <c r="L70" s="323"/>
      <c r="M70" s="330"/>
      <c r="N70" s="330"/>
      <c r="O70" s="330"/>
      <c r="P70" s="330"/>
      <c r="Q70" s="330"/>
      <c r="R70" s="330"/>
      <c r="S70" s="330"/>
    </row>
    <row r="71" spans="1:19" ht="16.5" thickBot="1" thickTop="1">
      <c r="A71" s="11"/>
      <c r="B71" s="324">
        <v>2</v>
      </c>
      <c r="C71" s="331" t="s">
        <v>229</v>
      </c>
      <c r="D71" s="326"/>
      <c r="E71" s="326"/>
      <c r="F71" s="327">
        <v>30</v>
      </c>
      <c r="G71" s="327"/>
      <c r="H71" s="326"/>
      <c r="I71" s="328">
        <v>30</v>
      </c>
      <c r="J71" s="209" t="s">
        <v>211</v>
      </c>
      <c r="K71" s="329">
        <v>2</v>
      </c>
      <c r="L71" s="216" t="s">
        <v>224</v>
      </c>
      <c r="M71" s="330"/>
      <c r="N71" s="330"/>
      <c r="O71" s="330"/>
      <c r="P71" s="330"/>
      <c r="Q71" s="330"/>
      <c r="R71" s="330"/>
      <c r="S71" s="330"/>
    </row>
    <row r="72" spans="1:19" ht="16.5" thickBot="1" thickTop="1">
      <c r="A72" s="11"/>
      <c r="B72" s="324">
        <v>3</v>
      </c>
      <c r="C72" s="331" t="s">
        <v>232</v>
      </c>
      <c r="D72" s="326"/>
      <c r="E72" s="326"/>
      <c r="F72" s="327">
        <v>30</v>
      </c>
      <c r="G72" s="327"/>
      <c r="H72" s="326"/>
      <c r="I72" s="328">
        <v>30</v>
      </c>
      <c r="J72" s="209" t="s">
        <v>211</v>
      </c>
      <c r="K72" s="329">
        <v>2</v>
      </c>
      <c r="L72" s="216" t="s">
        <v>224</v>
      </c>
      <c r="M72" s="330"/>
      <c r="N72" s="330"/>
      <c r="O72" s="330"/>
      <c r="P72" s="330"/>
      <c r="Q72" s="330"/>
      <c r="R72" s="330"/>
      <c r="S72" s="330"/>
    </row>
    <row r="73" spans="1:19" ht="16.5" thickBot="1" thickTop="1">
      <c r="A73" s="11"/>
      <c r="B73" s="324">
        <v>4</v>
      </c>
      <c r="C73" s="331" t="s">
        <v>278</v>
      </c>
      <c r="D73" s="326"/>
      <c r="E73" s="326"/>
      <c r="F73" s="326"/>
      <c r="G73" s="326"/>
      <c r="H73" s="327">
        <v>60</v>
      </c>
      <c r="I73" s="328">
        <v>60</v>
      </c>
      <c r="J73" s="209" t="s">
        <v>211</v>
      </c>
      <c r="K73" s="329">
        <v>2</v>
      </c>
      <c r="L73" s="216" t="s">
        <v>224</v>
      </c>
      <c r="M73" s="330"/>
      <c r="N73" s="330"/>
      <c r="O73" s="330"/>
      <c r="P73" s="330"/>
      <c r="Q73" s="330"/>
      <c r="R73" s="330"/>
      <c r="S73" s="330"/>
    </row>
    <row r="74" spans="1:19" ht="16.5" thickBot="1" thickTop="1">
      <c r="A74" s="28"/>
      <c r="B74" s="316"/>
      <c r="C74" s="317"/>
      <c r="D74" s="228"/>
      <c r="E74" s="318"/>
      <c r="F74" s="318"/>
      <c r="G74" s="318"/>
      <c r="H74" s="318"/>
      <c r="I74" s="357">
        <f>SUM(I71:I73)</f>
        <v>120</v>
      </c>
      <c r="J74" s="358"/>
      <c r="K74" s="359">
        <f>SUM(K71:K73)</f>
        <v>6</v>
      </c>
      <c r="L74" s="360"/>
      <c r="M74" s="321"/>
      <c r="N74" s="321"/>
      <c r="O74" s="321"/>
      <c r="P74" s="321"/>
      <c r="Q74" s="321"/>
      <c r="R74" s="321"/>
      <c r="S74" s="321"/>
    </row>
    <row r="75" spans="1:19" ht="15.75" thickTop="1">
      <c r="A75" s="28"/>
      <c r="B75" s="279"/>
      <c r="C75" s="334"/>
      <c r="D75" s="207"/>
      <c r="E75" s="313"/>
      <c r="F75" s="313"/>
      <c r="G75" s="313"/>
      <c r="H75" s="313"/>
      <c r="I75" s="361">
        <f>SUM(I57,I62,I69,I74)</f>
        <v>540</v>
      </c>
      <c r="J75" s="362"/>
      <c r="K75" s="363">
        <f>SUM(K57,K62,K69,K74)</f>
        <v>33</v>
      </c>
      <c r="L75" s="360"/>
      <c r="M75" s="321"/>
      <c r="N75" s="321"/>
      <c r="O75" s="321"/>
      <c r="P75" s="321"/>
      <c r="Q75" s="321"/>
      <c r="R75" s="321"/>
      <c r="S75" s="321"/>
    </row>
    <row r="76" spans="1:19" ht="14.25" thickBot="1">
      <c r="A76" s="28"/>
      <c r="B76" s="233" t="s">
        <v>279</v>
      </c>
      <c r="C76" s="335" t="s">
        <v>284</v>
      </c>
      <c r="D76" s="234"/>
      <c r="E76" s="234"/>
      <c r="F76" s="234"/>
      <c r="G76" s="234">
        <v>15</v>
      </c>
      <c r="H76" s="234"/>
      <c r="I76" s="336">
        <v>15</v>
      </c>
      <c r="J76" s="235"/>
      <c r="K76" s="337">
        <v>0</v>
      </c>
      <c r="L76" s="272"/>
      <c r="M76" s="245"/>
      <c r="N76" s="245"/>
      <c r="O76" s="245"/>
      <c r="P76" s="245"/>
      <c r="Q76" s="245"/>
      <c r="R76" s="245"/>
      <c r="S76" s="245"/>
    </row>
    <row r="77" spans="1:19" ht="14.25" thickTop="1">
      <c r="A77" s="28"/>
      <c r="B77" s="338"/>
      <c r="C77" s="339"/>
      <c r="D77" s="340"/>
      <c r="E77" s="340"/>
      <c r="F77" s="340"/>
      <c r="G77" s="340"/>
      <c r="H77" s="340"/>
      <c r="I77" s="341"/>
      <c r="J77" s="341"/>
      <c r="K77" s="341"/>
      <c r="L77" s="245"/>
      <c r="M77" s="245"/>
      <c r="N77" s="245"/>
      <c r="O77" s="245"/>
      <c r="P77" s="245"/>
      <c r="Q77" s="245"/>
      <c r="R77" s="245"/>
      <c r="S77" s="245"/>
    </row>
    <row r="78" spans="1:19" ht="13.5">
      <c r="A78" s="28"/>
      <c r="B78" s="346" t="s">
        <v>280</v>
      </c>
      <c r="C78" s="346"/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245"/>
      <c r="S78" s="245"/>
    </row>
    <row r="79" spans="1:19" ht="13.5">
      <c r="A79" s="28"/>
      <c r="B79" s="391" t="s">
        <v>283</v>
      </c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245"/>
      <c r="N79" s="245"/>
      <c r="O79" s="245"/>
      <c r="P79" s="245"/>
      <c r="Q79" s="245"/>
      <c r="R79" s="245"/>
      <c r="S79" s="245"/>
    </row>
    <row r="80" spans="1:19" ht="14.25" customHeight="1">
      <c r="A80" s="28"/>
      <c r="B80" s="392" t="s">
        <v>281</v>
      </c>
      <c r="C80" s="392"/>
      <c r="D80" s="392"/>
      <c r="E80" s="392"/>
      <c r="F80" s="392"/>
      <c r="G80" s="392"/>
      <c r="H80" s="392"/>
      <c r="I80" s="392"/>
      <c r="J80" s="392"/>
      <c r="K80" s="392"/>
      <c r="L80" s="347"/>
      <c r="M80" s="347"/>
      <c r="N80" s="347"/>
      <c r="O80" s="347"/>
      <c r="P80" s="347"/>
      <c r="Q80" s="347"/>
      <c r="R80" s="347"/>
      <c r="S80" s="347"/>
    </row>
    <row r="81" spans="1:19" ht="13.5">
      <c r="A81" s="28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</row>
    <row r="82" spans="1:19" ht="15">
      <c r="A82" s="28"/>
      <c r="B82" s="238" t="s">
        <v>234</v>
      </c>
      <c r="C82" s="239"/>
      <c r="D82" s="28"/>
      <c r="E82" s="28"/>
      <c r="F82" s="28"/>
      <c r="G82" s="28"/>
      <c r="H82" s="28"/>
      <c r="I82" s="28"/>
      <c r="J82" s="28"/>
      <c r="K82" s="28"/>
      <c r="L82" s="28"/>
      <c r="M82" s="245"/>
      <c r="N82" s="245"/>
      <c r="O82" s="245"/>
      <c r="P82" s="245"/>
      <c r="Q82" s="245"/>
      <c r="R82" s="245"/>
      <c r="S82" s="245"/>
    </row>
    <row r="83" spans="1:19" ht="15">
      <c r="A83" s="28"/>
      <c r="B83" s="240"/>
      <c r="C83" s="343"/>
      <c r="D83" s="28"/>
      <c r="E83" s="28"/>
      <c r="F83" s="28"/>
      <c r="G83" s="28"/>
      <c r="H83" s="28"/>
      <c r="I83" s="28"/>
      <c r="J83" s="28"/>
      <c r="K83" s="28"/>
      <c r="L83" s="28"/>
      <c r="N83" s="245"/>
      <c r="O83" s="245"/>
      <c r="P83" s="245"/>
      <c r="Q83" s="245"/>
      <c r="R83" s="245"/>
      <c r="S83" s="245"/>
    </row>
    <row r="84" spans="1:19" ht="15">
      <c r="A84" s="28"/>
      <c r="B84" s="240" t="s">
        <v>235</v>
      </c>
      <c r="C84" s="343"/>
      <c r="D84" s="28"/>
      <c r="E84" s="28"/>
      <c r="F84" s="28"/>
      <c r="G84" s="28"/>
      <c r="H84" s="28"/>
      <c r="I84" s="28"/>
      <c r="J84" s="28"/>
      <c r="K84" s="28"/>
      <c r="L84" s="28"/>
      <c r="M84" s="245"/>
      <c r="N84" s="245"/>
      <c r="O84" s="245"/>
      <c r="P84" s="245"/>
      <c r="Q84" s="245"/>
      <c r="R84" s="245"/>
      <c r="S84" s="245"/>
    </row>
    <row r="85" spans="1:19" ht="15">
      <c r="A85" s="28"/>
      <c r="B85" s="240" t="s">
        <v>236</v>
      </c>
      <c r="C85" s="343"/>
      <c r="D85" s="28"/>
      <c r="E85" s="28"/>
      <c r="F85" s="28"/>
      <c r="G85" s="28"/>
      <c r="H85" s="28"/>
      <c r="I85" s="28"/>
      <c r="J85" s="28"/>
      <c r="K85" s="28"/>
      <c r="L85" s="28"/>
      <c r="M85" s="245"/>
      <c r="N85" s="245"/>
      <c r="O85" s="245"/>
      <c r="P85" s="245"/>
      <c r="Q85" s="245"/>
      <c r="R85" s="245"/>
      <c r="S85" s="245"/>
    </row>
    <row r="86" spans="1:19" ht="15">
      <c r="A86" s="28"/>
      <c r="B86" s="240" t="s">
        <v>237</v>
      </c>
      <c r="C86" s="343"/>
      <c r="D86" s="28"/>
      <c r="E86" s="28"/>
      <c r="F86" s="28"/>
      <c r="G86" s="28"/>
      <c r="H86" s="28"/>
      <c r="I86" s="28"/>
      <c r="J86" s="28"/>
      <c r="K86" s="28"/>
      <c r="L86" s="28"/>
      <c r="M86" s="245"/>
      <c r="N86" s="245"/>
      <c r="O86" s="245"/>
      <c r="P86" s="245"/>
      <c r="Q86" s="245"/>
      <c r="R86" s="245"/>
      <c r="S86" s="245"/>
    </row>
    <row r="87" spans="1:19" ht="15">
      <c r="A87" s="28"/>
      <c r="B87" s="241" t="s">
        <v>238</v>
      </c>
      <c r="C87" s="344"/>
      <c r="D87" s="28"/>
      <c r="E87" s="28"/>
      <c r="F87" s="28"/>
      <c r="G87" s="28"/>
      <c r="H87" s="28"/>
      <c r="I87" s="28"/>
      <c r="J87" s="28"/>
      <c r="K87" s="28"/>
      <c r="L87" s="28"/>
      <c r="M87" s="245"/>
      <c r="N87" s="245"/>
      <c r="O87" s="245"/>
      <c r="P87" s="245"/>
      <c r="Q87" s="245"/>
      <c r="R87" s="245"/>
      <c r="S87" s="245"/>
    </row>
    <row r="88" spans="1:19" ht="15">
      <c r="A88" s="28"/>
      <c r="B88" s="241" t="s">
        <v>239</v>
      </c>
      <c r="C88" s="344"/>
      <c r="D88" s="28"/>
      <c r="E88" s="28"/>
      <c r="F88" s="28"/>
      <c r="G88" s="28"/>
      <c r="H88" s="28"/>
      <c r="I88" s="28"/>
      <c r="J88" s="28"/>
      <c r="K88" s="28"/>
      <c r="L88" s="28"/>
      <c r="M88" s="245"/>
      <c r="N88" s="245"/>
      <c r="O88" s="245"/>
      <c r="P88" s="245"/>
      <c r="Q88" s="245"/>
      <c r="R88" s="245"/>
      <c r="S88" s="245"/>
    </row>
    <row r="89" spans="1:19" ht="15">
      <c r="A89" s="28"/>
      <c r="B89" s="241" t="s">
        <v>240</v>
      </c>
      <c r="C89" s="344"/>
      <c r="D89" s="28"/>
      <c r="E89" s="28"/>
      <c r="F89" s="28"/>
      <c r="G89" s="28"/>
      <c r="H89" s="28"/>
      <c r="I89" s="28"/>
      <c r="J89" s="28"/>
      <c r="K89" s="28"/>
      <c r="L89" s="28"/>
      <c r="M89" s="245"/>
      <c r="N89" s="245"/>
      <c r="O89" s="245"/>
      <c r="P89" s="245"/>
      <c r="Q89" s="245"/>
      <c r="R89" s="245"/>
      <c r="S89" s="245"/>
    </row>
    <row r="90" spans="1:19" ht="15">
      <c r="A90" s="28"/>
      <c r="B90" s="240"/>
      <c r="C90" s="343"/>
      <c r="D90" s="28"/>
      <c r="E90" s="28"/>
      <c r="F90" s="28"/>
      <c r="G90" s="28"/>
      <c r="H90" s="28"/>
      <c r="I90" s="28"/>
      <c r="J90" s="28"/>
      <c r="K90" s="28"/>
      <c r="L90" s="28"/>
      <c r="M90" s="245"/>
      <c r="N90" s="245"/>
      <c r="O90" s="245"/>
      <c r="P90" s="245"/>
      <c r="Q90" s="245"/>
      <c r="R90" s="245"/>
      <c r="S90" s="245"/>
    </row>
    <row r="91" spans="1:19" ht="15">
      <c r="A91" s="28"/>
      <c r="B91" s="240"/>
      <c r="C91" s="343"/>
      <c r="D91" s="28"/>
      <c r="E91" s="28"/>
      <c r="F91" s="28"/>
      <c r="G91" s="28"/>
      <c r="H91" s="28"/>
      <c r="I91" s="28"/>
      <c r="J91" s="28"/>
      <c r="K91" s="28"/>
      <c r="L91" s="28"/>
      <c r="M91" s="245"/>
      <c r="N91" s="245"/>
      <c r="O91" s="245"/>
      <c r="P91" s="245"/>
      <c r="Q91" s="245"/>
      <c r="R91" s="245"/>
      <c r="S91" s="245"/>
    </row>
  </sheetData>
  <sheetProtection/>
  <mergeCells count="32">
    <mergeCell ref="C11:C13"/>
    <mergeCell ref="D11:L11"/>
    <mergeCell ref="M11:M13"/>
    <mergeCell ref="B63:H63"/>
    <mergeCell ref="D2:K2"/>
    <mergeCell ref="D3:K3"/>
    <mergeCell ref="D4:K4"/>
    <mergeCell ref="D6:K6"/>
    <mergeCell ref="B11:B13"/>
    <mergeCell ref="D7:M7"/>
    <mergeCell ref="H12:J12"/>
    <mergeCell ref="K12:K13"/>
    <mergeCell ref="L12:L13"/>
    <mergeCell ref="E36:M36"/>
    <mergeCell ref="E37:L37"/>
    <mergeCell ref="D12:D13"/>
    <mergeCell ref="B45:H45"/>
    <mergeCell ref="A49:H49"/>
    <mergeCell ref="B55:H55"/>
    <mergeCell ref="B57:H57"/>
    <mergeCell ref="C42:C44"/>
    <mergeCell ref="K43:K44"/>
    <mergeCell ref="B70:H70"/>
    <mergeCell ref="B79:L79"/>
    <mergeCell ref="B80:K80"/>
    <mergeCell ref="B42:B44"/>
    <mergeCell ref="D42:K42"/>
    <mergeCell ref="L42:L44"/>
    <mergeCell ref="D43:D44"/>
    <mergeCell ref="E43:I43"/>
    <mergeCell ref="J43:J44"/>
    <mergeCell ref="B58:H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8"/>
  <sheetViews>
    <sheetView showGridLines="0" tabSelected="1" defaultGridColor="0" zoomScale="75" zoomScaleNormal="75" zoomScaleSheetLayoutView="50" zoomScalePageLayoutView="0" colorId="55" workbookViewId="0" topLeftCell="A1">
      <selection activeCell="O11" sqref="O11"/>
    </sheetView>
  </sheetViews>
  <sheetFormatPr defaultColWidth="8.796875" defaultRowHeight="14.25"/>
  <cols>
    <col min="1" max="1" width="2.59765625" style="0" customWidth="1"/>
    <col min="2" max="2" width="9.59765625" style="0" customWidth="1"/>
    <col min="3" max="3" width="38.09765625" style="0" customWidth="1"/>
    <col min="4" max="4" width="12.59765625" style="13" customWidth="1"/>
    <col min="5" max="8" width="7.09765625" style="0" customWidth="1"/>
    <col min="9" max="9" width="9.09765625" style="0" customWidth="1"/>
    <col min="10" max="10" width="8.09765625" style="0" customWidth="1"/>
    <col min="11" max="11" width="7.59765625" style="0" customWidth="1"/>
    <col min="12" max="12" width="15.59765625" style="0" customWidth="1"/>
  </cols>
  <sheetData>
    <row r="2" ht="13.5">
      <c r="D2" t="s">
        <v>15</v>
      </c>
    </row>
    <row r="3" spans="2:12" ht="17.25">
      <c r="B3" s="1"/>
      <c r="D3" s="8" t="s">
        <v>10</v>
      </c>
      <c r="E3" s="29" t="s">
        <v>34</v>
      </c>
      <c r="F3" s="29"/>
      <c r="G3" s="29"/>
      <c r="H3" s="29"/>
      <c r="I3" s="29"/>
      <c r="J3" s="29"/>
      <c r="K3" s="29"/>
      <c r="L3" s="29"/>
    </row>
    <row r="4" spans="1:12" ht="17.25">
      <c r="A4" s="7"/>
      <c r="B4" s="3"/>
      <c r="D4" s="8" t="s">
        <v>14</v>
      </c>
      <c r="E4" s="29" t="s">
        <v>20</v>
      </c>
      <c r="F4" s="29"/>
      <c r="G4" s="29"/>
      <c r="H4" s="29"/>
      <c r="I4" s="29"/>
      <c r="J4" s="29"/>
      <c r="K4" s="29"/>
      <c r="L4" s="29"/>
    </row>
    <row r="5" spans="1:12" ht="17.25">
      <c r="A5" s="7"/>
      <c r="B5" s="3"/>
      <c r="D5" s="8" t="s">
        <v>8</v>
      </c>
      <c r="E5" s="29" t="s">
        <v>182</v>
      </c>
      <c r="F5" s="29"/>
      <c r="G5" s="29"/>
      <c r="H5" s="29"/>
      <c r="I5" s="29"/>
      <c r="J5" s="29"/>
      <c r="K5" s="29"/>
      <c r="L5" s="29"/>
    </row>
    <row r="6" spans="1:12" ht="17.25">
      <c r="A6" s="7"/>
      <c r="B6" s="3"/>
      <c r="D6" s="8" t="s">
        <v>9</v>
      </c>
      <c r="E6" s="14" t="s">
        <v>19</v>
      </c>
      <c r="F6" s="14"/>
      <c r="G6" s="14"/>
      <c r="H6" s="14"/>
      <c r="I6" s="14"/>
      <c r="J6" s="14"/>
      <c r="K6" s="14"/>
      <c r="L6" s="14"/>
    </row>
    <row r="7" spans="1:12" ht="17.25">
      <c r="A7" s="7"/>
      <c r="B7" s="3"/>
      <c r="D7" s="8" t="s">
        <v>171</v>
      </c>
      <c r="E7" s="29" t="s">
        <v>151</v>
      </c>
      <c r="F7" s="29"/>
      <c r="G7" s="29"/>
      <c r="H7" s="29"/>
      <c r="I7" s="29"/>
      <c r="J7" s="29"/>
      <c r="K7" s="29"/>
      <c r="L7" s="29"/>
    </row>
    <row r="8" spans="1:12" ht="15.75" customHeight="1">
      <c r="A8" s="7"/>
      <c r="B8" s="3"/>
      <c r="D8" s="8" t="s">
        <v>11</v>
      </c>
      <c r="E8" s="33" t="s">
        <v>288</v>
      </c>
      <c r="F8" s="33"/>
      <c r="G8" s="33"/>
      <c r="H8" s="33"/>
      <c r="I8" s="33"/>
      <c r="J8" s="33"/>
      <c r="K8" s="33"/>
      <c r="L8" s="33"/>
    </row>
    <row r="9" spans="1:11" ht="15.75" customHeight="1">
      <c r="A9" s="18"/>
      <c r="B9" s="18"/>
      <c r="C9" s="25"/>
      <c r="D9" s="18"/>
      <c r="E9" s="18"/>
      <c r="F9" s="18"/>
      <c r="G9" s="18"/>
      <c r="H9" s="18"/>
      <c r="I9" s="17"/>
      <c r="J9" s="10"/>
      <c r="K9" s="9"/>
    </row>
    <row r="10" spans="1:13" ht="15.75" customHeight="1">
      <c r="A10" s="18"/>
      <c r="B10" s="71"/>
      <c r="C10" s="71"/>
      <c r="D10" s="71"/>
      <c r="E10" s="71"/>
      <c r="F10" s="71"/>
      <c r="G10" s="71"/>
      <c r="H10" s="71"/>
      <c r="I10" s="72"/>
      <c r="J10" s="62"/>
      <c r="K10" s="73"/>
      <c r="L10" s="70"/>
      <c r="M10" s="70"/>
    </row>
    <row r="11" spans="1:13" ht="23.25" customHeight="1" thickBot="1">
      <c r="A11" s="18"/>
      <c r="B11" s="379" t="s">
        <v>108</v>
      </c>
      <c r="C11" s="386" t="s">
        <v>129</v>
      </c>
      <c r="D11" s="370" t="s">
        <v>1</v>
      </c>
      <c r="E11" s="370"/>
      <c r="F11" s="370"/>
      <c r="G11" s="370"/>
      <c r="H11" s="370"/>
      <c r="I11" s="370"/>
      <c r="J11" s="370"/>
      <c r="K11" s="371"/>
      <c r="L11" s="372" t="s">
        <v>42</v>
      </c>
      <c r="M11" s="70"/>
    </row>
    <row r="12" spans="1:13" ht="23.25" customHeight="1" thickBot="1" thickTop="1">
      <c r="A12" s="18"/>
      <c r="B12" s="380"/>
      <c r="C12" s="387"/>
      <c r="D12" s="368" t="s">
        <v>2</v>
      </c>
      <c r="E12" s="368" t="s">
        <v>117</v>
      </c>
      <c r="F12" s="368"/>
      <c r="G12" s="368"/>
      <c r="H12" s="368"/>
      <c r="I12" s="368"/>
      <c r="J12" s="368" t="s">
        <v>107</v>
      </c>
      <c r="K12" s="369" t="s">
        <v>3</v>
      </c>
      <c r="L12" s="373"/>
      <c r="M12" s="70"/>
    </row>
    <row r="13" spans="1:13" ht="30" customHeight="1" thickBot="1" thickTop="1">
      <c r="A13" s="18"/>
      <c r="B13" s="381"/>
      <c r="C13" s="388"/>
      <c r="D13" s="368"/>
      <c r="E13" s="159" t="s">
        <v>71</v>
      </c>
      <c r="F13" s="159" t="s">
        <v>81</v>
      </c>
      <c r="G13" s="193" t="s">
        <v>153</v>
      </c>
      <c r="H13" s="194" t="s">
        <v>165</v>
      </c>
      <c r="I13" s="159" t="s">
        <v>4</v>
      </c>
      <c r="J13" s="368"/>
      <c r="K13" s="369"/>
      <c r="L13" s="374"/>
      <c r="M13" s="70"/>
    </row>
    <row r="14" spans="1:13" ht="36" customHeight="1" thickBot="1" thickTop="1">
      <c r="A14" s="18"/>
      <c r="B14" s="195">
        <v>2</v>
      </c>
      <c r="C14" s="144" t="s">
        <v>152</v>
      </c>
      <c r="D14" s="89" t="s">
        <v>154</v>
      </c>
      <c r="E14" s="90">
        <v>30</v>
      </c>
      <c r="F14" s="76"/>
      <c r="G14" s="91"/>
      <c r="H14" s="78"/>
      <c r="I14" s="182">
        <f aca="true" t="shared" si="0" ref="I14:I24">SUM(E14:H14)</f>
        <v>30</v>
      </c>
      <c r="J14" s="74" t="s">
        <v>45</v>
      </c>
      <c r="K14" s="171">
        <v>2</v>
      </c>
      <c r="L14" s="92" t="s">
        <v>40</v>
      </c>
      <c r="M14" s="70"/>
    </row>
    <row r="15" spans="1:13" ht="36.75" customHeight="1" thickBot="1" thickTop="1">
      <c r="A15" s="18"/>
      <c r="B15" s="174">
        <v>2</v>
      </c>
      <c r="C15" s="142" t="s">
        <v>132</v>
      </c>
      <c r="D15" s="93" t="s">
        <v>155</v>
      </c>
      <c r="E15" s="94">
        <v>30</v>
      </c>
      <c r="F15" s="76"/>
      <c r="G15" s="77"/>
      <c r="H15" s="78"/>
      <c r="I15" s="182">
        <f t="shared" si="0"/>
        <v>30</v>
      </c>
      <c r="J15" s="74" t="s">
        <v>45</v>
      </c>
      <c r="K15" s="171">
        <v>2</v>
      </c>
      <c r="L15" s="75" t="s">
        <v>40</v>
      </c>
      <c r="M15" s="70"/>
    </row>
    <row r="16" spans="1:13" ht="21" customHeight="1" thickBot="1" thickTop="1">
      <c r="A16" s="18"/>
      <c r="B16" s="195">
        <v>2</v>
      </c>
      <c r="C16" s="144" t="s">
        <v>39</v>
      </c>
      <c r="D16" s="93" t="s">
        <v>156</v>
      </c>
      <c r="E16" s="95">
        <v>30</v>
      </c>
      <c r="F16" s="76"/>
      <c r="G16" s="91"/>
      <c r="H16" s="78"/>
      <c r="I16" s="182">
        <f t="shared" si="0"/>
        <v>30</v>
      </c>
      <c r="J16" s="74" t="s">
        <v>45</v>
      </c>
      <c r="K16" s="171">
        <v>2</v>
      </c>
      <c r="L16" s="92" t="s">
        <v>40</v>
      </c>
      <c r="M16" s="70"/>
    </row>
    <row r="17" spans="1:13" ht="21" customHeight="1" thickBot="1" thickTop="1">
      <c r="A17" s="18"/>
      <c r="B17" s="195">
        <v>3</v>
      </c>
      <c r="C17" s="144" t="s">
        <v>38</v>
      </c>
      <c r="D17" s="93" t="s">
        <v>157</v>
      </c>
      <c r="E17" s="90"/>
      <c r="F17" s="76">
        <v>30</v>
      </c>
      <c r="G17" s="91"/>
      <c r="H17" s="78"/>
      <c r="I17" s="182">
        <f t="shared" si="0"/>
        <v>30</v>
      </c>
      <c r="J17" s="74" t="s">
        <v>45</v>
      </c>
      <c r="K17" s="171">
        <v>4</v>
      </c>
      <c r="L17" s="92" t="s">
        <v>40</v>
      </c>
      <c r="M17" s="70"/>
    </row>
    <row r="18" spans="1:13" ht="33" customHeight="1" thickBot="1" thickTop="1">
      <c r="A18" s="18"/>
      <c r="B18" s="195">
        <v>3</v>
      </c>
      <c r="C18" s="144" t="s">
        <v>133</v>
      </c>
      <c r="D18" s="93" t="s">
        <v>158</v>
      </c>
      <c r="E18" s="90"/>
      <c r="F18" s="76">
        <v>30</v>
      </c>
      <c r="G18" s="91"/>
      <c r="H18" s="78"/>
      <c r="I18" s="182">
        <f t="shared" si="0"/>
        <v>30</v>
      </c>
      <c r="J18" s="74" t="s">
        <v>45</v>
      </c>
      <c r="K18" s="171">
        <v>4</v>
      </c>
      <c r="L18" s="92" t="s">
        <v>40</v>
      </c>
      <c r="M18" s="70"/>
    </row>
    <row r="19" spans="1:13" ht="33" customHeight="1" thickBot="1" thickTop="1">
      <c r="A19" s="18"/>
      <c r="B19" s="196">
        <v>3</v>
      </c>
      <c r="C19" s="144" t="s">
        <v>134</v>
      </c>
      <c r="D19" s="93" t="s">
        <v>159</v>
      </c>
      <c r="E19" s="90">
        <v>30</v>
      </c>
      <c r="F19" s="78"/>
      <c r="G19" s="78"/>
      <c r="H19" s="78"/>
      <c r="I19" s="182">
        <f t="shared" si="0"/>
        <v>30</v>
      </c>
      <c r="J19" s="74" t="s">
        <v>45</v>
      </c>
      <c r="K19" s="171">
        <v>2</v>
      </c>
      <c r="L19" s="92" t="s">
        <v>40</v>
      </c>
      <c r="M19" s="70"/>
    </row>
    <row r="20" spans="1:13" ht="21" customHeight="1" thickBot="1" thickTop="1">
      <c r="A20" s="18"/>
      <c r="B20" s="174">
        <v>4</v>
      </c>
      <c r="C20" s="142" t="s">
        <v>135</v>
      </c>
      <c r="D20" s="93" t="s">
        <v>160</v>
      </c>
      <c r="E20" s="90">
        <v>30</v>
      </c>
      <c r="F20" s="76"/>
      <c r="G20" s="96"/>
      <c r="H20" s="78"/>
      <c r="I20" s="182">
        <f t="shared" si="0"/>
        <v>30</v>
      </c>
      <c r="J20" s="74" t="s">
        <v>45</v>
      </c>
      <c r="K20" s="171">
        <v>2</v>
      </c>
      <c r="L20" s="75" t="s">
        <v>40</v>
      </c>
      <c r="M20" s="70"/>
    </row>
    <row r="21" spans="1:13" ht="39" customHeight="1" thickBot="1" thickTop="1">
      <c r="A21" s="18"/>
      <c r="B21" s="173">
        <v>4</v>
      </c>
      <c r="C21" s="142" t="s">
        <v>285</v>
      </c>
      <c r="D21" s="93" t="s">
        <v>161</v>
      </c>
      <c r="E21" s="95"/>
      <c r="F21" s="76"/>
      <c r="G21" s="78">
        <v>30</v>
      </c>
      <c r="H21" s="96"/>
      <c r="I21" s="182">
        <f t="shared" si="0"/>
        <v>30</v>
      </c>
      <c r="J21" s="74" t="s">
        <v>45</v>
      </c>
      <c r="K21" s="171">
        <v>3</v>
      </c>
      <c r="L21" s="75" t="s">
        <v>40</v>
      </c>
      <c r="M21" s="70"/>
    </row>
    <row r="22" spans="1:13" ht="21" customHeight="1" thickBot="1" thickTop="1">
      <c r="A22" s="18"/>
      <c r="B22" s="195">
        <v>4</v>
      </c>
      <c r="C22" s="144" t="s">
        <v>136</v>
      </c>
      <c r="D22" s="93" t="s">
        <v>162</v>
      </c>
      <c r="E22" s="94"/>
      <c r="F22" s="76">
        <v>30</v>
      </c>
      <c r="G22" s="77"/>
      <c r="H22" s="78"/>
      <c r="I22" s="182">
        <f t="shared" si="0"/>
        <v>30</v>
      </c>
      <c r="J22" s="74" t="s">
        <v>45</v>
      </c>
      <c r="K22" s="171">
        <v>4</v>
      </c>
      <c r="L22" s="92" t="s">
        <v>40</v>
      </c>
      <c r="M22" s="70"/>
    </row>
    <row r="23" spans="1:13" ht="21" customHeight="1" thickBot="1" thickTop="1">
      <c r="A23" s="18"/>
      <c r="B23" s="196">
        <v>4</v>
      </c>
      <c r="C23" s="144" t="s">
        <v>137</v>
      </c>
      <c r="D23" s="97" t="s">
        <v>163</v>
      </c>
      <c r="E23" s="90"/>
      <c r="F23" s="76">
        <v>30</v>
      </c>
      <c r="G23" s="91"/>
      <c r="H23" s="78"/>
      <c r="I23" s="182">
        <f t="shared" si="0"/>
        <v>30</v>
      </c>
      <c r="J23" s="74" t="s">
        <v>76</v>
      </c>
      <c r="K23" s="171">
        <v>4</v>
      </c>
      <c r="L23" s="92" t="s">
        <v>131</v>
      </c>
      <c r="M23" s="70"/>
    </row>
    <row r="24" spans="1:13" ht="21" customHeight="1" thickTop="1">
      <c r="A24" s="32"/>
      <c r="B24" s="181">
        <v>3.4</v>
      </c>
      <c r="C24" s="145" t="s">
        <v>75</v>
      </c>
      <c r="D24" s="98" t="s">
        <v>164</v>
      </c>
      <c r="E24" s="99"/>
      <c r="F24" s="80"/>
      <c r="G24" s="70"/>
      <c r="H24" s="80">
        <v>30</v>
      </c>
      <c r="I24" s="183">
        <f t="shared" si="0"/>
        <v>30</v>
      </c>
      <c r="J24" s="100" t="s">
        <v>45</v>
      </c>
      <c r="K24" s="197">
        <v>1</v>
      </c>
      <c r="L24" s="81" t="s">
        <v>68</v>
      </c>
      <c r="M24" s="70"/>
    </row>
    <row r="25" spans="1:13" ht="21" customHeight="1">
      <c r="A25" s="18"/>
      <c r="B25" s="377"/>
      <c r="C25" s="378"/>
      <c r="D25" s="185"/>
      <c r="E25" s="185"/>
      <c r="F25" s="185"/>
      <c r="G25" s="185"/>
      <c r="H25" s="187" t="s">
        <v>109</v>
      </c>
      <c r="I25" s="184">
        <f>SUM(I14:I24)</f>
        <v>330</v>
      </c>
      <c r="J25" s="187"/>
      <c r="K25" s="184">
        <f>SUM(K14:K24)</f>
        <v>30</v>
      </c>
      <c r="L25" s="188"/>
      <c r="M25" s="70"/>
    </row>
    <row r="26" spans="1:11" ht="15.75" customHeight="1">
      <c r="A26" s="18"/>
      <c r="B26" s="18"/>
      <c r="C26" s="18"/>
      <c r="D26" s="18"/>
      <c r="E26" s="18"/>
      <c r="F26" s="18"/>
      <c r="G26" s="18"/>
      <c r="H26" s="18"/>
      <c r="I26" s="17"/>
      <c r="J26" s="10"/>
      <c r="K26" s="9"/>
    </row>
    <row r="27" spans="1:11" ht="15.75" customHeight="1">
      <c r="A27" s="18"/>
      <c r="B27" s="18"/>
      <c r="C27" s="18"/>
      <c r="D27" s="18"/>
      <c r="E27" s="18"/>
      <c r="F27" s="18"/>
      <c r="G27" s="18"/>
      <c r="H27" s="18"/>
      <c r="I27" s="17"/>
      <c r="J27" s="10"/>
      <c r="K27" s="9"/>
    </row>
    <row r="28" spans="2:11" ht="13.5">
      <c r="B28" s="18"/>
      <c r="C28" s="26"/>
      <c r="D28" s="18"/>
      <c r="E28" s="18"/>
      <c r="F28" s="18"/>
      <c r="G28" s="18"/>
      <c r="H28" s="18"/>
      <c r="I28" s="17"/>
      <c r="J28" s="10"/>
      <c r="K28" s="9"/>
    </row>
    <row r="29" spans="3:12" ht="14.25">
      <c r="C29" s="16"/>
      <c r="L29" s="19"/>
    </row>
    <row r="30" spans="3:12" ht="14.25">
      <c r="C30" s="16"/>
      <c r="L30" s="20"/>
    </row>
    <row r="31" spans="3:12" ht="14.25">
      <c r="C31" s="16"/>
      <c r="L31" s="20"/>
    </row>
    <row r="32" spans="3:12" ht="14.25">
      <c r="C32" s="16"/>
      <c r="L32" s="19"/>
    </row>
    <row r="33" ht="13.5">
      <c r="L33" s="19"/>
    </row>
    <row r="34" ht="13.5">
      <c r="L34" s="19"/>
    </row>
    <row r="35" ht="13.5">
      <c r="L35" s="19"/>
    </row>
    <row r="36" ht="13.5">
      <c r="L36" s="11"/>
    </row>
    <row r="37" ht="13.5">
      <c r="L37" s="11"/>
    </row>
    <row r="38" ht="13.5">
      <c r="L38" s="11"/>
    </row>
  </sheetData>
  <sheetProtection formatCells="0" formatColumns="0" formatRows="0" insertColumns="0" insertHyperlinks="0" deleteColumns="0" deleteRows="0" autoFilter="0" pivotTables="0"/>
  <mergeCells count="9">
    <mergeCell ref="L11:L13"/>
    <mergeCell ref="C11:C13"/>
    <mergeCell ref="B25:C25"/>
    <mergeCell ref="D11:K11"/>
    <mergeCell ref="B11:B13"/>
    <mergeCell ref="D12:D13"/>
    <mergeCell ref="E12:I12"/>
    <mergeCell ref="J12:J13"/>
    <mergeCell ref="K12:K13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Malgorzata Kubisiak</cp:lastModifiedBy>
  <cp:lastPrinted>2021-08-10T11:40:23Z</cp:lastPrinted>
  <dcterms:created xsi:type="dcterms:W3CDTF">2011-10-12T18:03:49Z</dcterms:created>
  <dcterms:modified xsi:type="dcterms:W3CDTF">2023-10-07T18:10:46Z</dcterms:modified>
  <cp:category/>
  <cp:version/>
  <cp:contentType/>
  <cp:contentStatus/>
</cp:coreProperties>
</file>